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ratsufs\内部系本庁共有\政策部　市政戦略課\■統計に関連するフォルダ［2006～\統計調査係［2011～\04 市統計情報(市ＨＰ公開)\唐津市の各種統計情報\R5\01_統計情報の更新\03 〔更新済〕唐津市の各種統計情報\Excel\"/>
    </mc:Choice>
  </mc:AlternateContent>
  <bookViews>
    <workbookView xWindow="120" yWindow="90" windowWidth="20340" windowHeight="6975"/>
  </bookViews>
  <sheets>
    <sheet name="3-12" sheetId="1" r:id="rId1"/>
    <sheet name="3-13" sheetId="2" r:id="rId2"/>
    <sheet name="3-14" sheetId="3" r:id="rId3"/>
    <sheet name="3-15" sheetId="4" r:id="rId4"/>
    <sheet name="3-16" sheetId="5" r:id="rId5"/>
  </sheets>
  <definedNames>
    <definedName name="_xlnm.Print_Area" localSheetId="1">'3-13'!$A$1:$F$47</definedName>
    <definedName name="_xlnm.Print_Area" localSheetId="2">'3-14'!$A$1:$Q$41</definedName>
  </definedNames>
  <calcPr calcId="162913" calcMode="manual"/>
</workbook>
</file>

<file path=xl/calcChain.xml><?xml version="1.0" encoding="utf-8"?>
<calcChain xmlns="http://schemas.openxmlformats.org/spreadsheetml/2006/main">
  <c r="Q12" i="3" l="1"/>
  <c r="P12" i="3"/>
  <c r="O12" i="3"/>
  <c r="N12" i="3"/>
  <c r="M12" i="3"/>
  <c r="K12" i="3"/>
  <c r="J12" i="3"/>
  <c r="I12" i="3"/>
  <c r="H12" i="3"/>
  <c r="G12" i="3"/>
  <c r="F12" i="3"/>
  <c r="E12" i="3"/>
  <c r="D12" i="3"/>
  <c r="C12" i="3"/>
  <c r="F21" i="4" l="1"/>
  <c r="I21" i="4"/>
  <c r="L21" i="4"/>
</calcChain>
</file>

<file path=xl/sharedStrings.xml><?xml version="1.0" encoding="utf-8"?>
<sst xmlns="http://schemas.openxmlformats.org/spreadsheetml/2006/main" count="623" uniqueCount="220">
  <si>
    <t>サービス業      （他に分類されないもの）</t>
    <rPh sb="0" eb="5">
      <t>サービスギョウ</t>
    </rPh>
    <rPh sb="12" eb="13">
      <t>タ</t>
    </rPh>
    <rPh sb="14" eb="16">
      <t>ブンルイ</t>
    </rPh>
    <phoneticPr fontId="5"/>
  </si>
  <si>
    <t>複合サービス事業</t>
    <rPh sb="0" eb="2">
      <t>フクゴウ</t>
    </rPh>
    <rPh sb="6" eb="8">
      <t>ジギョウ</t>
    </rPh>
    <phoneticPr fontId="5"/>
  </si>
  <si>
    <t>教育、学習支援業</t>
    <rPh sb="0" eb="2">
      <t>キョウイク</t>
    </rPh>
    <rPh sb="3" eb="5">
      <t>ガクシュウ</t>
    </rPh>
    <rPh sb="5" eb="7">
      <t>シエン</t>
    </rPh>
    <rPh sb="7" eb="8">
      <t>ギョウ</t>
    </rPh>
    <phoneticPr fontId="5"/>
  </si>
  <si>
    <t>医療，　　　　福祉</t>
    <rPh sb="0" eb="2">
      <t>イリョウ</t>
    </rPh>
    <rPh sb="7" eb="9">
      <t>フクシ</t>
    </rPh>
    <phoneticPr fontId="5"/>
  </si>
  <si>
    <t>飲食店，     宿泊業</t>
    <rPh sb="0" eb="3">
      <t>インショクテン</t>
    </rPh>
    <rPh sb="9" eb="11">
      <t>シュクハク</t>
    </rPh>
    <rPh sb="11" eb="12">
      <t>ギョウ</t>
    </rPh>
    <phoneticPr fontId="5"/>
  </si>
  <si>
    <t>不動産業</t>
    <rPh sb="0" eb="3">
      <t>フドウサン</t>
    </rPh>
    <rPh sb="3" eb="4">
      <t>ギョウ</t>
    </rPh>
    <phoneticPr fontId="5"/>
  </si>
  <si>
    <t>金融・　　　　　保険業</t>
    <rPh sb="0" eb="2">
      <t>キンユウ</t>
    </rPh>
    <rPh sb="8" eb="11">
      <t>ホケンギョウ</t>
    </rPh>
    <phoneticPr fontId="5"/>
  </si>
  <si>
    <t>卸売・　　　小売業</t>
    <rPh sb="0" eb="2">
      <t>オロシウ</t>
    </rPh>
    <rPh sb="6" eb="9">
      <t>コウリギョウ</t>
    </rPh>
    <phoneticPr fontId="5"/>
  </si>
  <si>
    <t>運輸業</t>
    <rPh sb="0" eb="3">
      <t>ウンユギョウ</t>
    </rPh>
    <phoneticPr fontId="5"/>
  </si>
  <si>
    <t>情報通信業</t>
    <rPh sb="0" eb="2">
      <t>ジョウホウ</t>
    </rPh>
    <rPh sb="2" eb="5">
      <t>ツウシンギョウ</t>
    </rPh>
    <phoneticPr fontId="5"/>
  </si>
  <si>
    <t>電気･ガス･熱供給・水道業</t>
    <rPh sb="0" eb="2">
      <t>デンキ</t>
    </rPh>
    <rPh sb="6" eb="7">
      <t>ネツ</t>
    </rPh>
    <rPh sb="7" eb="9">
      <t>キョウキュウ</t>
    </rPh>
    <rPh sb="10" eb="12">
      <t>スイドウ</t>
    </rPh>
    <rPh sb="12" eb="13">
      <t>ギョウ</t>
    </rPh>
    <phoneticPr fontId="5"/>
  </si>
  <si>
    <t>製造業</t>
    <rPh sb="0" eb="3">
      <t>セイゾウギョウ</t>
    </rPh>
    <phoneticPr fontId="5"/>
  </si>
  <si>
    <t>建設業</t>
    <rPh sb="0" eb="3">
      <t>ケンセツギョウ</t>
    </rPh>
    <phoneticPr fontId="5"/>
  </si>
  <si>
    <t>鉱業</t>
    <rPh sb="0" eb="2">
      <t>コウギョウ</t>
    </rPh>
    <phoneticPr fontId="5"/>
  </si>
  <si>
    <t>農林漁業</t>
    <rPh sb="0" eb="2">
      <t>ノウリン</t>
    </rPh>
    <rPh sb="2" eb="4">
      <t>ギョギョウ</t>
    </rPh>
    <phoneticPr fontId="5"/>
  </si>
  <si>
    <t>総数</t>
    <rPh sb="0" eb="2">
      <t>ソウスウ</t>
    </rPh>
    <phoneticPr fontId="5"/>
  </si>
  <si>
    <t>(2) 産業大分類別従業者数</t>
    <rPh sb="4" eb="6">
      <t>サンギョウ</t>
    </rPh>
    <rPh sb="6" eb="9">
      <t>ダイブンルイ</t>
    </rPh>
    <rPh sb="9" eb="10">
      <t>ベツ</t>
    </rPh>
    <rPh sb="10" eb="11">
      <t>ジュウ</t>
    </rPh>
    <rPh sb="11" eb="14">
      <t>ギョウシャスウ</t>
    </rPh>
    <rPh sb="13" eb="14">
      <t>スウ</t>
    </rPh>
    <phoneticPr fontId="4"/>
  </si>
  <si>
    <t>(1) 産業大分類別民営事業所数</t>
    <rPh sb="4" eb="6">
      <t>サンギョウ</t>
    </rPh>
    <rPh sb="6" eb="9">
      <t>ダイブンルイ</t>
    </rPh>
    <rPh sb="9" eb="10">
      <t>ベツ</t>
    </rPh>
    <rPh sb="10" eb="12">
      <t>ミンエイ</t>
    </rPh>
    <rPh sb="12" eb="15">
      <t>ジギョウショ</t>
    </rPh>
    <rPh sb="15" eb="16">
      <t>スウ</t>
    </rPh>
    <phoneticPr fontId="4"/>
  </si>
  <si>
    <t>唐津市</t>
    <rPh sb="0" eb="3">
      <t>カラツシ</t>
    </rPh>
    <phoneticPr fontId="4"/>
  </si>
  <si>
    <t>医療
,福祉</t>
    <rPh sb="0" eb="2">
      <t>イリョウ</t>
    </rPh>
    <rPh sb="4" eb="6">
      <t>フクシ</t>
    </rPh>
    <phoneticPr fontId="5"/>
  </si>
  <si>
    <t>生活関連サービス業，娯楽業</t>
    <rPh sb="0" eb="2">
      <t>セイカツ</t>
    </rPh>
    <rPh sb="2" eb="4">
      <t>カンレン</t>
    </rPh>
    <rPh sb="8" eb="9">
      <t>ギョウ</t>
    </rPh>
    <rPh sb="10" eb="13">
      <t>ゴラクギョウ</t>
    </rPh>
    <phoneticPr fontId="4"/>
  </si>
  <si>
    <t>宿泊業，飲食サービス業</t>
    <rPh sb="0" eb="2">
      <t>シュクハク</t>
    </rPh>
    <rPh sb="2" eb="3">
      <t>ギョウ</t>
    </rPh>
    <rPh sb="4" eb="6">
      <t>インショク</t>
    </rPh>
    <rPh sb="10" eb="11">
      <t>ギョウ</t>
    </rPh>
    <phoneticPr fontId="5"/>
  </si>
  <si>
    <t>学術研究，専門・技術サービス業</t>
    <phoneticPr fontId="4"/>
  </si>
  <si>
    <t>不動産業，物品賃貸業</t>
    <rPh sb="0" eb="3">
      <t>フドウサン</t>
    </rPh>
    <rPh sb="3" eb="4">
      <t>ギョウ</t>
    </rPh>
    <rPh sb="5" eb="7">
      <t>ブッピン</t>
    </rPh>
    <rPh sb="7" eb="10">
      <t>チンタイギョウ</t>
    </rPh>
    <phoneticPr fontId="5"/>
  </si>
  <si>
    <t>金融業
,保険業</t>
    <rPh sb="0" eb="3">
      <t>キンユウギョウ</t>
    </rPh>
    <rPh sb="5" eb="8">
      <t>ホケンギョウ</t>
    </rPh>
    <phoneticPr fontId="5"/>
  </si>
  <si>
    <t>卸売業
,小売業</t>
    <rPh sb="0" eb="3">
      <t>オロシウリギョウ</t>
    </rPh>
    <rPh sb="5" eb="8">
      <t>コウリギョウ</t>
    </rPh>
    <phoneticPr fontId="5"/>
  </si>
  <si>
    <t>運輸業
,郵便業</t>
    <rPh sb="0" eb="3">
      <t>ウンユギョウ</t>
    </rPh>
    <rPh sb="5" eb="7">
      <t>ユウビン</t>
    </rPh>
    <rPh sb="7" eb="8">
      <t>ギョウ</t>
    </rPh>
    <phoneticPr fontId="5"/>
  </si>
  <si>
    <t>鉱業,採石業,砂利採取業</t>
    <rPh sb="0" eb="2">
      <t>コウギョウ</t>
    </rPh>
    <rPh sb="3" eb="5">
      <t>サイセキ</t>
    </rPh>
    <rPh sb="5" eb="6">
      <t>ギョウ</t>
    </rPh>
    <rPh sb="7" eb="9">
      <t>ジャリ</t>
    </rPh>
    <rPh sb="9" eb="12">
      <t>サイシュギョウ</t>
    </rPh>
    <phoneticPr fontId="5"/>
  </si>
  <si>
    <t>漁業</t>
    <rPh sb="0" eb="2">
      <t>ノウギョギョウ</t>
    </rPh>
    <phoneticPr fontId="5"/>
  </si>
  <si>
    <t>農業
,林業</t>
    <rPh sb="0" eb="2">
      <t>ノウギョウ</t>
    </rPh>
    <rPh sb="4" eb="6">
      <t>リンギョウ</t>
    </rPh>
    <phoneticPr fontId="5"/>
  </si>
  <si>
    <t>３－１２．産業大分類別の民営事業所数と従業者数</t>
    <rPh sb="19" eb="20">
      <t>ジュウ</t>
    </rPh>
    <rPh sb="20" eb="23">
      <t>ギョウシャスウ</t>
    </rPh>
    <phoneticPr fontId="4"/>
  </si>
  <si>
    <t>注5）平成23年は2月1日現在の数値</t>
    <rPh sb="0" eb="1">
      <t>チュウ</t>
    </rPh>
    <rPh sb="3" eb="5">
      <t>ヘイセイ</t>
    </rPh>
    <rPh sb="7" eb="8">
      <t>ネン</t>
    </rPh>
    <rPh sb="10" eb="11">
      <t>ガツ</t>
    </rPh>
    <rPh sb="12" eb="13">
      <t>ニチ</t>
    </rPh>
    <rPh sb="13" eb="15">
      <t>ゲンザイ</t>
    </rPh>
    <rPh sb="16" eb="18">
      <t>スウチ</t>
    </rPh>
    <phoneticPr fontId="4"/>
  </si>
  <si>
    <t>＊２９年</t>
    <phoneticPr fontId="4"/>
  </si>
  <si>
    <t>＊２８年</t>
    <phoneticPr fontId="4"/>
  </si>
  <si>
    <t>＊２６年</t>
  </si>
  <si>
    <t>＊２５年</t>
    <rPh sb="3" eb="4">
      <t>ネン</t>
    </rPh>
    <phoneticPr fontId="4"/>
  </si>
  <si>
    <t>＊２４年</t>
    <rPh sb="3" eb="4">
      <t>ネン</t>
    </rPh>
    <phoneticPr fontId="4"/>
  </si>
  <si>
    <t>＊２３年</t>
    <rPh sb="3" eb="4">
      <t>ネン</t>
    </rPh>
    <phoneticPr fontId="4"/>
  </si>
  <si>
    <t>＊２２年</t>
    <rPh sb="3" eb="4">
      <t>ネン</t>
    </rPh>
    <phoneticPr fontId="4"/>
  </si>
  <si>
    <t>＊２１年</t>
    <rPh sb="3" eb="4">
      <t>ネン</t>
    </rPh>
    <phoneticPr fontId="4"/>
  </si>
  <si>
    <t>２０年</t>
    <rPh sb="2" eb="3">
      <t>ネン</t>
    </rPh>
    <phoneticPr fontId="4"/>
  </si>
  <si>
    <t>＊１９年</t>
    <rPh sb="3" eb="4">
      <t>ネン</t>
    </rPh>
    <phoneticPr fontId="4"/>
  </si>
  <si>
    <t>＊１８年</t>
    <rPh sb="3" eb="4">
      <t>ネン</t>
    </rPh>
    <phoneticPr fontId="4"/>
  </si>
  <si>
    <t>唐津市</t>
    <rPh sb="0" eb="2">
      <t>カラツ</t>
    </rPh>
    <rPh sb="2" eb="3">
      <t>シ</t>
    </rPh>
    <phoneticPr fontId="4"/>
  </si>
  <si>
    <t>１７年</t>
    <rPh sb="2" eb="3">
      <t>ネン</t>
    </rPh>
    <phoneticPr fontId="4"/>
  </si>
  <si>
    <t>計</t>
    <rPh sb="0" eb="1">
      <t>ケイ</t>
    </rPh>
    <phoneticPr fontId="4"/>
  </si>
  <si>
    <t>七山村</t>
  </si>
  <si>
    <t>呼子町</t>
  </si>
  <si>
    <t>鎮西町</t>
  </si>
  <si>
    <t>肥前町</t>
  </si>
  <si>
    <t>北波多村</t>
  </si>
  <si>
    <t>相知町</t>
  </si>
  <si>
    <t>厳木町</t>
  </si>
  <si>
    <t>浜玉町</t>
    <phoneticPr fontId="4"/>
  </si>
  <si>
    <t>＊１６年</t>
    <rPh sb="3" eb="4">
      <t>ネン</t>
    </rPh>
    <phoneticPr fontId="4"/>
  </si>
  <si>
    <t>１５年</t>
  </si>
  <si>
    <t>＊１４年</t>
    <phoneticPr fontId="4"/>
  </si>
  <si>
    <t>※１３年</t>
    <phoneticPr fontId="4"/>
  </si>
  <si>
    <t>１２年</t>
  </si>
  <si>
    <t>※１１年</t>
    <phoneticPr fontId="4"/>
  </si>
  <si>
    <t>１０年</t>
  </si>
  <si>
    <t>※９年</t>
    <phoneticPr fontId="4"/>
  </si>
  <si>
    <t>※８年</t>
    <phoneticPr fontId="4"/>
  </si>
  <si>
    <t>７年</t>
    <phoneticPr fontId="4"/>
  </si>
  <si>
    <t>※平成６年</t>
    <rPh sb="1" eb="3">
      <t>ヘイセイ</t>
    </rPh>
    <phoneticPr fontId="4"/>
  </si>
  <si>
    <t>（万円）</t>
    <rPh sb="1" eb="3">
      <t>マンエン</t>
    </rPh>
    <phoneticPr fontId="4"/>
  </si>
  <si>
    <t>（人）</t>
    <rPh sb="1" eb="2">
      <t>ニン</t>
    </rPh>
    <phoneticPr fontId="4"/>
  </si>
  <si>
    <t>（事業所）</t>
    <rPh sb="1" eb="4">
      <t>ジギョウショ</t>
    </rPh>
    <phoneticPr fontId="4"/>
  </si>
  <si>
    <t>製造品出荷額等</t>
    <rPh sb="2" eb="3">
      <t>ヒン</t>
    </rPh>
    <phoneticPr fontId="4"/>
  </si>
  <si>
    <t>従業者数</t>
  </si>
  <si>
    <t>事業所数</t>
  </si>
  <si>
    <t>市町村</t>
    <rPh sb="0" eb="3">
      <t>シチョウソン</t>
    </rPh>
    <phoneticPr fontId="4"/>
  </si>
  <si>
    <t>年　次</t>
    <rPh sb="0" eb="1">
      <t>ネン</t>
    </rPh>
    <rPh sb="2" eb="3">
      <t>ツギ</t>
    </rPh>
    <phoneticPr fontId="4"/>
  </si>
  <si>
    <t>(各年12月31日現在)</t>
    <phoneticPr fontId="4"/>
  </si>
  <si>
    <t>３－１３．製造業の推移</t>
    <rPh sb="5" eb="8">
      <t>セイゾウギョウ</t>
    </rPh>
    <rPh sb="9" eb="11">
      <t>スイイ</t>
    </rPh>
    <phoneticPr fontId="4"/>
  </si>
  <si>
    <t>-</t>
  </si>
  <si>
    <t>X</t>
  </si>
  <si>
    <t>３－１４．工業統計表（産業中分類別統計表）：従業者４人以上事業所</t>
    <rPh sb="5" eb="7">
      <t>コウギョウ</t>
    </rPh>
    <rPh sb="7" eb="9">
      <t>トウケイ</t>
    </rPh>
    <rPh sb="9" eb="10">
      <t>ヒョウ</t>
    </rPh>
    <rPh sb="11" eb="13">
      <t>サンギョウ</t>
    </rPh>
    <rPh sb="13" eb="16">
      <t>チュウブンルイ</t>
    </rPh>
    <rPh sb="16" eb="17">
      <t>ベツ</t>
    </rPh>
    <rPh sb="17" eb="20">
      <t>トウケイヒョウ</t>
    </rPh>
    <rPh sb="22" eb="25">
      <t>ジュウギョウシャ</t>
    </rPh>
    <rPh sb="26" eb="27">
      <t>ニン</t>
    </rPh>
    <rPh sb="27" eb="29">
      <t>イジョウ</t>
    </rPh>
    <rPh sb="29" eb="32">
      <t>ジギョウショ</t>
    </rPh>
    <phoneticPr fontId="4"/>
  </si>
  <si>
    <t>唐津市</t>
    <phoneticPr fontId="4"/>
  </si>
  <si>
    <t>２８年</t>
    <rPh sb="2" eb="3">
      <t>ネン</t>
    </rPh>
    <phoneticPr fontId="4"/>
  </si>
  <si>
    <t>唐津市</t>
  </si>
  <si>
    <t>２６年</t>
    <rPh sb="2" eb="3">
      <t>ネン</t>
    </rPh>
    <phoneticPr fontId="4"/>
  </si>
  <si>
    <t>１９年</t>
    <rPh sb="2" eb="3">
      <t>ネン</t>
    </rPh>
    <phoneticPr fontId="4"/>
  </si>
  <si>
    <t>浜玉町</t>
  </si>
  <si>
    <t>１６年</t>
    <rPh sb="2" eb="3">
      <t>ネン</t>
    </rPh>
    <phoneticPr fontId="4"/>
  </si>
  <si>
    <t>１４年</t>
    <rPh sb="2" eb="3">
      <t>ネン</t>
    </rPh>
    <phoneticPr fontId="4"/>
  </si>
  <si>
    <t>１１年</t>
    <rPh sb="2" eb="3">
      <t>ネン</t>
    </rPh>
    <phoneticPr fontId="4"/>
  </si>
  <si>
    <t>９年</t>
    <rPh sb="1" eb="2">
      <t>ネン</t>
    </rPh>
    <phoneticPr fontId="4"/>
  </si>
  <si>
    <t>６年</t>
    <rPh sb="1" eb="2">
      <t>ネン</t>
    </rPh>
    <phoneticPr fontId="4"/>
  </si>
  <si>
    <t>平成３年</t>
    <rPh sb="0" eb="2">
      <t>ヘイセイ</t>
    </rPh>
    <rPh sb="3" eb="4">
      <t>ネン</t>
    </rPh>
    <phoneticPr fontId="4"/>
  </si>
  <si>
    <t>小売</t>
    <rPh sb="0" eb="2">
      <t>コウリ</t>
    </rPh>
    <phoneticPr fontId="4"/>
  </si>
  <si>
    <t>卸売</t>
    <rPh sb="0" eb="2">
      <t>オロシウリ</t>
    </rPh>
    <phoneticPr fontId="4"/>
  </si>
  <si>
    <t>年間販売額(万円）</t>
    <rPh sb="0" eb="2">
      <t>ネンカン</t>
    </rPh>
    <rPh sb="2" eb="4">
      <t>ハンバイ</t>
    </rPh>
    <rPh sb="4" eb="5">
      <t>ガク</t>
    </rPh>
    <rPh sb="6" eb="8">
      <t>マンエン</t>
    </rPh>
    <phoneticPr fontId="4"/>
  </si>
  <si>
    <t>従業者数(人）</t>
    <rPh sb="0" eb="1">
      <t>ジュウ</t>
    </rPh>
    <rPh sb="1" eb="4">
      <t>ギョウシャスウ</t>
    </rPh>
    <rPh sb="5" eb="6">
      <t>ニン</t>
    </rPh>
    <phoneticPr fontId="4"/>
  </si>
  <si>
    <t>事業所数(店）</t>
    <rPh sb="5" eb="6">
      <t>テン</t>
    </rPh>
    <phoneticPr fontId="4"/>
  </si>
  <si>
    <t>市町村名</t>
    <rPh sb="0" eb="3">
      <t>シチョウソン</t>
    </rPh>
    <rPh sb="3" eb="4">
      <t>メイ</t>
    </rPh>
    <phoneticPr fontId="4"/>
  </si>
  <si>
    <t>年次</t>
    <rPh sb="0" eb="2">
      <t>ネンジ</t>
    </rPh>
    <phoneticPr fontId="4"/>
  </si>
  <si>
    <t>３－１５．卸売・小売別 事業所数、従業者数、年間商品販売額</t>
    <rPh sb="5" eb="6">
      <t>オロシ</t>
    </rPh>
    <rPh sb="6" eb="7">
      <t>ウ</t>
    </rPh>
    <rPh sb="8" eb="10">
      <t>コウリ</t>
    </rPh>
    <rPh sb="10" eb="11">
      <t>ベツ</t>
    </rPh>
    <rPh sb="17" eb="18">
      <t>ジュウ</t>
    </rPh>
    <rPh sb="18" eb="21">
      <t>ギョウシャスウ</t>
    </rPh>
    <rPh sb="22" eb="24">
      <t>ネンカン</t>
    </rPh>
    <rPh sb="24" eb="26">
      <t>ショウヒン</t>
    </rPh>
    <rPh sb="26" eb="28">
      <t>ハンバイ</t>
    </rPh>
    <rPh sb="28" eb="29">
      <t>ガク</t>
    </rPh>
    <phoneticPr fontId="4"/>
  </si>
  <si>
    <t>万円</t>
  </si>
  <si>
    <t>人</t>
  </si>
  <si>
    <t>事業所</t>
    <rPh sb="0" eb="3">
      <t>ジギョウショ</t>
    </rPh>
    <phoneticPr fontId="5"/>
  </si>
  <si>
    <t>年間商品販売額</t>
  </si>
  <si>
    <t>事業所数</t>
    <rPh sb="0" eb="3">
      <t>ジギョウショ</t>
    </rPh>
    <phoneticPr fontId="5"/>
  </si>
  <si>
    <t>その他の小売業</t>
  </si>
  <si>
    <t>自動車・自転車小売業</t>
  </si>
  <si>
    <t>飲　食 料　品　小　売　業</t>
  </si>
  <si>
    <t>織物・衣服・身の回り品小売業</t>
  </si>
  <si>
    <t>各　種　商　品　小　売　業</t>
  </si>
  <si>
    <t>市　町　村</t>
  </si>
  <si>
    <t>家具・じゅう器･家庭用機械器具小売業</t>
  </si>
  <si>
    <t>x</t>
    <phoneticPr fontId="5"/>
  </si>
  <si>
    <t>-</t>
    <phoneticPr fontId="5"/>
  </si>
  <si>
    <t>(2) 小売業</t>
    <rPh sb="4" eb="7">
      <t>コウリギョウ</t>
    </rPh>
    <phoneticPr fontId="4"/>
  </si>
  <si>
    <t>x</t>
    <phoneticPr fontId="4"/>
  </si>
  <si>
    <t>3,231,00</t>
    <phoneticPr fontId="4"/>
  </si>
  <si>
    <t>その他の卸売業(代理商、仲立業を除く）</t>
    <rPh sb="4" eb="5">
      <t>オロシ</t>
    </rPh>
    <rPh sb="8" eb="10">
      <t>ダイリ</t>
    </rPh>
    <rPh sb="10" eb="11">
      <t>ショウ</t>
    </rPh>
    <rPh sb="12" eb="14">
      <t>ナカダ</t>
    </rPh>
    <rPh sb="14" eb="15">
      <t>ギョウ</t>
    </rPh>
    <rPh sb="16" eb="17">
      <t>ノゾ</t>
    </rPh>
    <phoneticPr fontId="4"/>
  </si>
  <si>
    <t>機械器具卸売業</t>
    <rPh sb="4" eb="5">
      <t>オロシ</t>
    </rPh>
    <phoneticPr fontId="4"/>
  </si>
  <si>
    <t>建築材料、鉱物・金属材料等卸売業</t>
    <rPh sb="0" eb="2">
      <t>ケンチク</t>
    </rPh>
    <rPh sb="2" eb="4">
      <t>ザイリョウ</t>
    </rPh>
    <rPh sb="5" eb="7">
      <t>コウブツ</t>
    </rPh>
    <rPh sb="8" eb="10">
      <t>キンゾク</t>
    </rPh>
    <rPh sb="10" eb="13">
      <t>ザイリョウトウ</t>
    </rPh>
    <rPh sb="13" eb="14">
      <t>オロシ</t>
    </rPh>
    <phoneticPr fontId="4"/>
  </si>
  <si>
    <t>飲　食 料　品　卸　売　業</t>
    <rPh sb="8" eb="9">
      <t>オロシ</t>
    </rPh>
    <phoneticPr fontId="4"/>
  </si>
  <si>
    <t>繊維・衣服等卸売業</t>
    <rPh sb="0" eb="2">
      <t>センイ</t>
    </rPh>
    <rPh sb="5" eb="6">
      <t>トウ</t>
    </rPh>
    <rPh sb="6" eb="7">
      <t>オロシ</t>
    </rPh>
    <phoneticPr fontId="4"/>
  </si>
  <si>
    <t>各　種　商　品　卸　売　業</t>
    <rPh sb="8" eb="9">
      <t>オロシ</t>
    </rPh>
    <phoneticPr fontId="4"/>
  </si>
  <si>
    <t xml:space="preserve">x </t>
    <phoneticPr fontId="5"/>
  </si>
  <si>
    <t>(1) 卸売業</t>
    <rPh sb="4" eb="7">
      <t>オロシウリギョウ</t>
    </rPh>
    <phoneticPr fontId="4"/>
  </si>
  <si>
    <t>３－１６．産業（中分類）別事業所数,従業者数,年間商品販売額</t>
    <rPh sb="13" eb="16">
      <t>ジギョウショ</t>
    </rPh>
    <phoneticPr fontId="5"/>
  </si>
  <si>
    <t>＊３０年</t>
    <phoneticPr fontId="4"/>
  </si>
  <si>
    <t>09</t>
  </si>
  <si>
    <t>10</t>
  </si>
  <si>
    <t>11</t>
  </si>
  <si>
    <t>12</t>
  </si>
  <si>
    <t>13</t>
  </si>
  <si>
    <t>14</t>
  </si>
  <si>
    <t>15</t>
  </si>
  <si>
    <t>16</t>
  </si>
  <si>
    <t>18</t>
  </si>
  <si>
    <t>19</t>
  </si>
  <si>
    <t>21</t>
  </si>
  <si>
    <t>22</t>
  </si>
  <si>
    <t>24</t>
  </si>
  <si>
    <t>26</t>
  </si>
  <si>
    <t>28</t>
  </si>
  <si>
    <t>29</t>
  </si>
  <si>
    <t>31</t>
  </si>
  <si>
    <t>32</t>
  </si>
  <si>
    <t>資料：経済産業省「工業統計調査」、平成24・28年は「経済センサス‐活動調査」</t>
    <rPh sb="3" eb="5">
      <t>ケイザイ</t>
    </rPh>
    <rPh sb="5" eb="8">
      <t>サンギョウショウ</t>
    </rPh>
    <rPh sb="27" eb="29">
      <t>ケイザイ</t>
    </rPh>
    <rPh sb="34" eb="36">
      <t>カツドウ</t>
    </rPh>
    <rPh sb="36" eb="38">
      <t>チョウサ</t>
    </rPh>
    <phoneticPr fontId="4"/>
  </si>
  <si>
    <t>＊令和元年</t>
    <rPh sb="1" eb="3">
      <t>レイワ</t>
    </rPh>
    <rPh sb="3" eb="5">
      <t>ガンネン</t>
    </rPh>
    <phoneticPr fontId="4"/>
  </si>
  <si>
    <t>注1）「-」は調査は行ったが事実にないもの</t>
    <rPh sb="0" eb="1">
      <t>チュウ</t>
    </rPh>
    <rPh sb="7" eb="9">
      <t>チョウサ</t>
    </rPh>
    <rPh sb="10" eb="11">
      <t>オコナ</t>
    </rPh>
    <rPh sb="14" eb="16">
      <t>ジジツ</t>
    </rPh>
    <phoneticPr fontId="3"/>
  </si>
  <si>
    <t>資料：経済産業省「商業統計調査」（平成30年3月廃止）、平成28年からは経済センサス－活動調査</t>
    <rPh sb="0" eb="2">
      <t>シリョウ</t>
    </rPh>
    <rPh sb="3" eb="8">
      <t>ケイザイサンギョウショウ</t>
    </rPh>
    <rPh sb="9" eb="15">
      <t>ショウギョウトウケイチョウサ</t>
    </rPh>
    <rPh sb="17" eb="19">
      <t>ヘイセイ</t>
    </rPh>
    <rPh sb="21" eb="22">
      <t>ネン</t>
    </rPh>
    <rPh sb="23" eb="24">
      <t>ガツ</t>
    </rPh>
    <rPh sb="24" eb="26">
      <t>ハイシ</t>
    </rPh>
    <rPh sb="28" eb="30">
      <t>ヘイセイ</t>
    </rPh>
    <rPh sb="32" eb="33">
      <t>ネン</t>
    </rPh>
    <rPh sb="36" eb="38">
      <t>ケイザイ</t>
    </rPh>
    <rPh sb="43" eb="45">
      <t>カツドウ</t>
    </rPh>
    <rPh sb="45" eb="47">
      <t>チョウサ</t>
    </rPh>
    <phoneticPr fontId="4"/>
  </si>
  <si>
    <t>年次</t>
    <rPh sb="0" eb="2">
      <t>ネンジ</t>
    </rPh>
    <phoneticPr fontId="3"/>
  </si>
  <si>
    <t>平成14年</t>
    <rPh sb="0" eb="2">
      <t>ヘイセイ</t>
    </rPh>
    <rPh sb="4" eb="5">
      <t>ネン</t>
    </rPh>
    <phoneticPr fontId="3"/>
  </si>
  <si>
    <t>平成19年</t>
    <rPh sb="0" eb="2">
      <t>ヘイセイ</t>
    </rPh>
    <rPh sb="4" eb="5">
      <t>ネン</t>
    </rPh>
    <phoneticPr fontId="3"/>
  </si>
  <si>
    <t>平成26年</t>
    <rPh sb="0" eb="2">
      <t>ヘイセイ</t>
    </rPh>
    <rPh sb="4" eb="5">
      <t>ネン</t>
    </rPh>
    <phoneticPr fontId="3"/>
  </si>
  <si>
    <t>平成28年</t>
    <rPh sb="0" eb="2">
      <t>ヘイセイ</t>
    </rPh>
    <rPh sb="4" eb="5">
      <t>ネン</t>
    </rPh>
    <phoneticPr fontId="3"/>
  </si>
  <si>
    <t>年次</t>
    <rPh sb="0" eb="2">
      <t>ネンジ</t>
    </rPh>
    <phoneticPr fontId="5"/>
  </si>
  <si>
    <t>平成28年</t>
    <rPh sb="0" eb="2">
      <t>ヘイセイ</t>
    </rPh>
    <rPh sb="4" eb="5">
      <t>ネン</t>
    </rPh>
    <phoneticPr fontId="4"/>
  </si>
  <si>
    <t>平成23年</t>
    <rPh sb="0" eb="2">
      <t>ヘイセイ</t>
    </rPh>
    <rPh sb="4" eb="5">
      <t>ネン</t>
    </rPh>
    <phoneticPr fontId="4"/>
  </si>
  <si>
    <t>平成18年</t>
    <rPh sb="0" eb="2">
      <t>ヘイセイ</t>
    </rPh>
    <rPh sb="4" eb="5">
      <t>ネン</t>
    </rPh>
    <phoneticPr fontId="5"/>
  </si>
  <si>
    <t>平成16年</t>
    <rPh sb="0" eb="2">
      <t>ヘイセイ</t>
    </rPh>
    <rPh sb="4" eb="5">
      <t>ネン</t>
    </rPh>
    <phoneticPr fontId="5"/>
  </si>
  <si>
    <t>平成13年</t>
    <rPh sb="0" eb="2">
      <t>ヘイセイ</t>
    </rPh>
    <rPh sb="4" eb="5">
      <t>ネン</t>
    </rPh>
    <phoneticPr fontId="5"/>
  </si>
  <si>
    <t>資料：事業所・企業統計調査結果（平成21年から経済センサスに統合）、経済センサスー活動調査</t>
    <rPh sb="0" eb="2">
      <t>シリョウ</t>
    </rPh>
    <rPh sb="3" eb="6">
      <t>ジギョウショ</t>
    </rPh>
    <rPh sb="7" eb="9">
      <t>キギョウ</t>
    </rPh>
    <rPh sb="9" eb="11">
      <t>トウケイ</t>
    </rPh>
    <rPh sb="11" eb="13">
      <t>チョウサ</t>
    </rPh>
    <rPh sb="13" eb="15">
      <t>ケッカ</t>
    </rPh>
    <rPh sb="16" eb="18">
      <t>ヘイセイ</t>
    </rPh>
    <rPh sb="20" eb="21">
      <t>ネン</t>
    </rPh>
    <rPh sb="23" eb="25">
      <t>ケイザイ</t>
    </rPh>
    <rPh sb="30" eb="32">
      <t>トウゴウ</t>
    </rPh>
    <phoneticPr fontId="4"/>
  </si>
  <si>
    <t>注2）平成17年は旧七山村を含まない</t>
    <rPh sb="0" eb="1">
      <t>チュウ</t>
    </rPh>
    <rPh sb="3" eb="5">
      <t>ヘイセイ</t>
    </rPh>
    <rPh sb="7" eb="8">
      <t>ネン</t>
    </rPh>
    <rPh sb="9" eb="10">
      <t>キュウ</t>
    </rPh>
    <rPh sb="10" eb="12">
      <t>ナナヤマ</t>
    </rPh>
    <rPh sb="12" eb="13">
      <t>ムラ</t>
    </rPh>
    <rPh sb="14" eb="15">
      <t>フク</t>
    </rPh>
    <phoneticPr fontId="4"/>
  </si>
  <si>
    <t>注3）「※」は従業者3人以下の事業所で特定業種に該当しない事業所を乙調査の対象から除外</t>
    <rPh sb="0" eb="1">
      <t>チュウ</t>
    </rPh>
    <phoneticPr fontId="4"/>
  </si>
  <si>
    <t>注4）「＊」は従業者数4人以上の事業所が調査の対象</t>
    <rPh sb="0" eb="1">
      <t>チュウ</t>
    </rPh>
    <rPh sb="7" eb="10">
      <t>ジュウギョウシャ</t>
    </rPh>
    <rPh sb="10" eb="11">
      <t>スウ</t>
    </rPh>
    <rPh sb="12" eb="13">
      <t>ニン</t>
    </rPh>
    <rPh sb="13" eb="15">
      <t>イジョウ</t>
    </rPh>
    <rPh sb="16" eb="19">
      <t>ジギョウショ</t>
    </rPh>
    <rPh sb="20" eb="22">
      <t>チョウサ</t>
    </rPh>
    <rPh sb="23" eb="25">
      <t>タイショウ</t>
    </rPh>
    <phoneticPr fontId="4"/>
  </si>
  <si>
    <t>注1）平成15年までは旧唐津市の数値</t>
    <rPh sb="0" eb="1">
      <t>チュウ</t>
    </rPh>
    <rPh sb="3" eb="5">
      <t>ヘイセイ</t>
    </rPh>
    <rPh sb="7" eb="8">
      <t>ネン</t>
    </rPh>
    <rPh sb="11" eb="12">
      <t>キュウ</t>
    </rPh>
    <rPh sb="12" eb="15">
      <t>カラツシ</t>
    </rPh>
    <rPh sb="16" eb="18">
      <t>スウチ</t>
    </rPh>
    <phoneticPr fontId="4"/>
  </si>
  <si>
    <t>注2）「X」は秘密に属する事項を秘匿するため統計数値が公表されていないもの</t>
    <rPh sb="0" eb="1">
      <t>チュウ</t>
    </rPh>
    <rPh sb="7" eb="9">
      <t>ヒミツ</t>
    </rPh>
    <rPh sb="10" eb="11">
      <t>ゾク</t>
    </rPh>
    <rPh sb="13" eb="15">
      <t>ジコウ</t>
    </rPh>
    <rPh sb="16" eb="18">
      <t>ヒトク</t>
    </rPh>
    <rPh sb="22" eb="24">
      <t>トウケイ</t>
    </rPh>
    <rPh sb="24" eb="26">
      <t>スウチ</t>
    </rPh>
    <rPh sb="27" eb="29">
      <t>コウヒョウ</t>
    </rPh>
    <phoneticPr fontId="3"/>
  </si>
  <si>
    <t>注1） 経済センサスから分類の変更有り</t>
    <rPh sb="0" eb="1">
      <t>チュウ</t>
    </rPh>
    <rPh sb="4" eb="6">
      <t>ケイザイ</t>
    </rPh>
    <rPh sb="12" eb="14">
      <t>ブンルイ</t>
    </rPh>
    <rPh sb="15" eb="17">
      <t>ヘンコウ</t>
    </rPh>
    <rPh sb="17" eb="18">
      <t>ア</t>
    </rPh>
    <phoneticPr fontId="4"/>
  </si>
  <si>
    <t>＊２年</t>
    <rPh sb="2" eb="3">
      <t>ネン</t>
    </rPh>
    <phoneticPr fontId="4"/>
  </si>
  <si>
    <t>注1）令和3年1月1日現在</t>
    <rPh sb="0" eb="1">
      <t>チュウ</t>
    </rPh>
    <rPh sb="3" eb="5">
      <t>レイワ</t>
    </rPh>
    <rPh sb="6" eb="7">
      <t>ネン</t>
    </rPh>
    <rPh sb="8" eb="9">
      <t>ツキ</t>
    </rPh>
    <rPh sb="10" eb="11">
      <t>ヒ</t>
    </rPh>
    <rPh sb="11" eb="13">
      <t>ゲンザイ</t>
    </rPh>
    <phoneticPr fontId="4"/>
  </si>
  <si>
    <t>従  業  者  数 （人）</t>
  </si>
  <si>
    <t>製 造 品 出 荷 額 等 (万円)</t>
  </si>
  <si>
    <t xml:space="preserve">(粗)生産額 </t>
  </si>
  <si>
    <t>原 材 料     使用額等</t>
    <phoneticPr fontId="43"/>
  </si>
  <si>
    <t>現金給与     総    額</t>
    <phoneticPr fontId="43"/>
  </si>
  <si>
    <t>(粗)付加    価 値 額</t>
    <phoneticPr fontId="43"/>
  </si>
  <si>
    <t>年     次</t>
  </si>
  <si>
    <t>合 計</t>
  </si>
  <si>
    <t>常用労働者</t>
  </si>
  <si>
    <t>個人事業主及び</t>
  </si>
  <si>
    <t>合  計</t>
  </si>
  <si>
    <t>製 造 品     出 荷 額</t>
  </si>
  <si>
    <t>加 工 賃     収 入 額</t>
    <phoneticPr fontId="43"/>
  </si>
  <si>
    <t>くず・廃物収 入 額</t>
    <rPh sb="3" eb="5">
      <t>ハイブツ</t>
    </rPh>
    <rPh sb="5" eb="6">
      <t>オサム</t>
    </rPh>
    <rPh sb="7" eb="8">
      <t>イリ</t>
    </rPh>
    <rPh sb="9" eb="10">
      <t>ガク</t>
    </rPh>
    <phoneticPr fontId="43"/>
  </si>
  <si>
    <t>そ の 他   収 入 額</t>
    <phoneticPr fontId="43"/>
  </si>
  <si>
    <t>産業中分類</t>
  </si>
  <si>
    <t>無給家族従業者</t>
  </si>
  <si>
    <t>(万円)</t>
  </si>
  <si>
    <t>男</t>
  </si>
  <si>
    <t>女</t>
  </si>
  <si>
    <t>平成３０年</t>
    <phoneticPr fontId="43"/>
  </si>
  <si>
    <t>令和 元 年</t>
    <rPh sb="0" eb="2">
      <t>レイワ</t>
    </rPh>
    <rPh sb="3" eb="4">
      <t>モト</t>
    </rPh>
    <rPh sb="5" eb="6">
      <t>トシ</t>
    </rPh>
    <phoneticPr fontId="43"/>
  </si>
  <si>
    <t>食料品</t>
  </si>
  <si>
    <t>飲料</t>
  </si>
  <si>
    <t>繊維</t>
  </si>
  <si>
    <t>木材・木製品</t>
  </si>
  <si>
    <t>家具・装備品</t>
  </si>
  <si>
    <t>パルプ・紙</t>
  </si>
  <si>
    <t>印刷</t>
  </si>
  <si>
    <t>化学</t>
  </si>
  <si>
    <t>17</t>
  </si>
  <si>
    <t>石油・石炭</t>
  </si>
  <si>
    <t>プラスチック</t>
  </si>
  <si>
    <t>ゴム製品</t>
  </si>
  <si>
    <t>皮革</t>
  </si>
  <si>
    <t>窯業・土石</t>
  </si>
  <si>
    <t>鉄鋼</t>
  </si>
  <si>
    <t>23</t>
  </si>
  <si>
    <t>非鉄金属</t>
  </si>
  <si>
    <t>金属製品</t>
  </si>
  <si>
    <t>はん用機器</t>
    <rPh sb="2" eb="3">
      <t>ヨウ</t>
    </rPh>
    <rPh sb="3" eb="5">
      <t>キキ</t>
    </rPh>
    <phoneticPr fontId="46"/>
  </si>
  <si>
    <t>生産用機器</t>
    <rPh sb="0" eb="2">
      <t>セイサン</t>
    </rPh>
    <rPh sb="2" eb="3">
      <t>ヨウ</t>
    </rPh>
    <rPh sb="3" eb="5">
      <t>キキ</t>
    </rPh>
    <phoneticPr fontId="46"/>
  </si>
  <si>
    <t>27</t>
  </si>
  <si>
    <t>業務用機器</t>
    <rPh sb="0" eb="2">
      <t>ギョウム</t>
    </rPh>
    <rPh sb="2" eb="3">
      <t>ヨウ</t>
    </rPh>
    <rPh sb="3" eb="5">
      <t>キキ</t>
    </rPh>
    <phoneticPr fontId="46"/>
  </si>
  <si>
    <t>電子部品</t>
    <rPh sb="0" eb="2">
      <t>デンシ</t>
    </rPh>
    <rPh sb="2" eb="4">
      <t>ブヒン</t>
    </rPh>
    <phoneticPr fontId="46"/>
  </si>
  <si>
    <t>電気機器</t>
    <rPh sb="0" eb="2">
      <t>デンキ</t>
    </rPh>
    <rPh sb="2" eb="3">
      <t>キ</t>
    </rPh>
    <rPh sb="3" eb="4">
      <t>キ</t>
    </rPh>
    <phoneticPr fontId="46"/>
  </si>
  <si>
    <t>30</t>
  </si>
  <si>
    <t>通信機器</t>
    <rPh sb="0" eb="2">
      <t>ツウシン</t>
    </rPh>
    <rPh sb="2" eb="4">
      <t>キキ</t>
    </rPh>
    <phoneticPr fontId="46"/>
  </si>
  <si>
    <t>輸送機器</t>
    <rPh sb="0" eb="2">
      <t>ユソウ</t>
    </rPh>
    <rPh sb="2" eb="4">
      <t>キキ</t>
    </rPh>
    <phoneticPr fontId="46"/>
  </si>
  <si>
    <t>その他の製品</t>
  </si>
  <si>
    <t>令和 ２年</t>
    <rPh sb="0" eb="2">
      <t>レイワ</t>
    </rPh>
    <rPh sb="4" eb="5">
      <t>トシ</t>
    </rPh>
    <phoneticPr fontId="43"/>
  </si>
  <si>
    <t>（内訳）</t>
    <rPh sb="1" eb="3">
      <t>ウチワケ</t>
    </rPh>
    <phoneticPr fontId="3"/>
  </si>
  <si>
    <t>資料：令和2（2020）年工業統計表「地域別統計表データ」「令和4（2022）年2月1日公表（確報）」</t>
    <rPh sb="0" eb="2">
      <t>シリョウ</t>
    </rPh>
    <rPh sb="3" eb="5">
      <t>レイワ</t>
    </rPh>
    <rPh sb="12" eb="13">
      <t>ネン</t>
    </rPh>
    <rPh sb="13" eb="15">
      <t>コウギョウ</t>
    </rPh>
    <rPh sb="15" eb="18">
      <t>トウケイヒョウ</t>
    </rPh>
    <rPh sb="19" eb="21">
      <t>チイキ</t>
    </rPh>
    <rPh sb="21" eb="22">
      <t>ベツ</t>
    </rPh>
    <rPh sb="22" eb="24">
      <t>トウケイ</t>
    </rPh>
    <rPh sb="24" eb="25">
      <t>ヒョウ</t>
    </rPh>
    <rPh sb="30" eb="32">
      <t>レイワ</t>
    </rPh>
    <rPh sb="39" eb="40">
      <t>ネン</t>
    </rPh>
    <rPh sb="41" eb="42">
      <t>ガツ</t>
    </rPh>
    <rPh sb="43" eb="44">
      <t>ニチ</t>
    </rPh>
    <rPh sb="44" eb="46">
      <t>コウヒョウ</t>
    </rPh>
    <rPh sb="47" eb="49">
      <t>カクホウ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</si>
</sst>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 ###\ ###"/>
    <numFmt numFmtId="179" formatCode="#,##0;&quot;△ &quot;#,##0"/>
  </numFmts>
  <fonts count="49"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6"/>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1"/>
      <color theme="1"/>
      <name val="ＭＳ 明朝"/>
      <family val="1"/>
      <charset val="128"/>
    </font>
    <font>
      <sz val="9"/>
      <color theme="1"/>
      <name val="ＭＳ 明朝"/>
      <family val="1"/>
      <charset val="128"/>
    </font>
    <font>
      <sz val="9"/>
      <color theme="1"/>
      <name val="ＭＳ Ｐゴシック"/>
      <family val="3"/>
      <charset val="128"/>
    </font>
    <font>
      <sz val="10"/>
      <color theme="1"/>
      <name val="ＭＳ 明朝"/>
      <family val="1"/>
      <charset val="128"/>
    </font>
    <font>
      <sz val="11"/>
      <color theme="1"/>
      <name val="ＭＳ Ｐ明朝"/>
      <family val="1"/>
      <charset val="128"/>
    </font>
    <font>
      <sz val="10"/>
      <color theme="1"/>
      <name val="ＭＳ Ｐ明朝"/>
      <family val="1"/>
      <charset val="128"/>
    </font>
    <font>
      <u/>
      <sz val="11"/>
      <color indexed="12"/>
      <name val="ＭＳ Ｐゴシック"/>
      <family val="3"/>
      <charset val="128"/>
    </font>
    <font>
      <u/>
      <sz val="11"/>
      <color theme="1"/>
      <name val="ＭＳ 明朝"/>
      <family val="1"/>
      <charset val="128"/>
    </font>
    <font>
      <sz val="14"/>
      <color theme="1"/>
      <name val="ＭＳ ゴシック"/>
      <family val="3"/>
      <charset val="128"/>
    </font>
    <font>
      <sz val="11"/>
      <color theme="1"/>
      <name val="ＭＳ ゴシック"/>
      <family val="3"/>
      <charset val="128"/>
    </font>
    <font>
      <b/>
      <sz val="11"/>
      <color theme="1"/>
      <name val="ＭＳ 明朝"/>
      <family val="1"/>
      <charset val="128"/>
    </font>
    <font>
      <sz val="14"/>
      <color theme="1"/>
      <name val="ＭＳ 明朝"/>
      <family val="1"/>
      <charset val="128"/>
    </font>
    <font>
      <sz val="9"/>
      <color theme="1"/>
      <name val="ＭＳ Ｐ明朝"/>
      <family val="1"/>
      <charset val="128"/>
    </font>
    <font>
      <sz val="8"/>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6"/>
      <color theme="1"/>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9"/>
      <name val="ＭＳ 明朝"/>
      <family val="1"/>
      <charset val="128"/>
    </font>
    <font>
      <u/>
      <sz val="11"/>
      <color indexed="36"/>
      <name val="ＭＳ Ｐゴシック"/>
      <family val="3"/>
      <charset val="128"/>
    </font>
    <font>
      <sz val="11"/>
      <color rgb="FF0070C0"/>
      <name val="ＭＳ 明朝"/>
      <family val="1"/>
      <charset val="128"/>
    </font>
    <font>
      <sz val="11"/>
      <color rgb="FF0070C0"/>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bgColor indexed="8"/>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diagonal/>
    </border>
  </borders>
  <cellStyleXfs count="5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7" borderId="7" applyNumberFormat="0" applyAlignment="0" applyProtection="0">
      <alignment vertical="center"/>
    </xf>
    <xf numFmtId="0" fontId="10" fillId="4" borderId="0" applyNumberFormat="0" applyBorder="0" applyAlignment="0" applyProtection="0">
      <alignment vertical="center"/>
    </xf>
    <xf numFmtId="0" fontId="6" fillId="8" borderId="8" applyNumberFormat="0" applyFont="0" applyAlignment="0" applyProtection="0">
      <alignment vertical="center"/>
    </xf>
    <xf numFmtId="0" fontId="11" fillId="0" borderId="6" applyNumberFormat="0" applyFill="0" applyAlignment="0" applyProtection="0">
      <alignment vertical="center"/>
    </xf>
    <xf numFmtId="0" fontId="12" fillId="3" borderId="0" applyNumberFormat="0" applyBorder="0" applyAlignment="0" applyProtection="0">
      <alignment vertical="center"/>
    </xf>
    <xf numFmtId="0" fontId="13" fillId="6"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6" borderId="5" applyNumberFormat="0" applyAlignment="0" applyProtection="0">
      <alignment vertical="center"/>
    </xf>
    <xf numFmtId="0" fontId="20" fillId="0" borderId="0" applyNumberFormat="0" applyFill="0" applyBorder="0" applyAlignment="0" applyProtection="0">
      <alignment vertical="center"/>
    </xf>
    <xf numFmtId="0" fontId="21" fillId="5" borderId="4" applyNumberFormat="0" applyAlignment="0" applyProtection="0">
      <alignment vertical="center"/>
    </xf>
    <xf numFmtId="0" fontId="2" fillId="0" borderId="0"/>
    <xf numFmtId="0" fontId="1" fillId="0" borderId="0"/>
    <xf numFmtId="0" fontId="2" fillId="0" borderId="0"/>
    <xf numFmtId="0" fontId="1" fillId="0" borderId="0"/>
    <xf numFmtId="0" fontId="2" fillId="0" borderId="0"/>
    <xf numFmtId="0" fontId="22" fillId="2" borderId="0" applyNumberFormat="0" applyBorder="0" applyAlignment="0" applyProtection="0">
      <alignment vertical="center"/>
    </xf>
    <xf numFmtId="0" fontId="30" fillId="0" borderId="0" applyNumberFormat="0" applyFill="0" applyBorder="0" applyAlignment="0" applyProtection="0">
      <alignment vertical="top"/>
      <protection locked="0"/>
    </xf>
  </cellStyleXfs>
  <cellXfs count="281">
    <xf numFmtId="0" fontId="0" fillId="0" borderId="0" xfId="0">
      <alignment vertical="center"/>
    </xf>
    <xf numFmtId="0" fontId="23" fillId="0" borderId="0" xfId="2" applyFont="1">
      <alignment vertical="center"/>
    </xf>
    <xf numFmtId="0" fontId="24" fillId="0" borderId="0" xfId="2" applyFont="1" applyAlignment="1">
      <alignment vertical="center"/>
    </xf>
    <xf numFmtId="0" fontId="24" fillId="0" borderId="0" xfId="2" applyFont="1" applyBorder="1" applyAlignment="1">
      <alignment vertical="center"/>
    </xf>
    <xf numFmtId="0" fontId="27" fillId="0" borderId="0" xfId="2" applyFont="1" applyAlignment="1">
      <alignment vertical="center"/>
    </xf>
    <xf numFmtId="176" fontId="24" fillId="0" borderId="0" xfId="2" applyNumberFormat="1" applyFont="1" applyBorder="1" applyAlignment="1">
      <alignment horizontal="right" vertical="center"/>
    </xf>
    <xf numFmtId="176" fontId="27" fillId="0" borderId="43" xfId="2" applyNumberFormat="1" applyFont="1" applyBorder="1" applyAlignment="1">
      <alignment horizontal="right" vertical="center"/>
    </xf>
    <xf numFmtId="0" fontId="27" fillId="0" borderId="31" xfId="48" applyFont="1" applyBorder="1" applyAlignment="1">
      <alignment horizontal="center" vertical="center"/>
    </xf>
    <xf numFmtId="0" fontId="24" fillId="0" borderId="0" xfId="2" applyFont="1" applyFill="1" applyAlignment="1">
      <alignment vertical="center"/>
    </xf>
    <xf numFmtId="0" fontId="31" fillId="0" borderId="0" xfId="50" applyFont="1" applyFill="1" applyAlignment="1" applyProtection="1">
      <alignment vertical="center"/>
    </xf>
    <xf numFmtId="0" fontId="24" fillId="0" borderId="0" xfId="2" applyFont="1" applyFill="1" applyBorder="1" applyAlignment="1">
      <alignment vertical="center"/>
    </xf>
    <xf numFmtId="0" fontId="24" fillId="0" borderId="44" xfId="2" applyFont="1" applyBorder="1" applyAlignment="1">
      <alignment horizontal="center" vertical="center"/>
    </xf>
    <xf numFmtId="0" fontId="24" fillId="0" borderId="33" xfId="2" applyFont="1" applyBorder="1" applyAlignment="1">
      <alignment horizontal="center" vertical="center"/>
    </xf>
    <xf numFmtId="0" fontId="27" fillId="0" borderId="0" xfId="2" applyFont="1" applyAlignment="1">
      <alignment horizontal="right" vertical="center"/>
    </xf>
    <xf numFmtId="0" fontId="24" fillId="0" borderId="34" xfId="2" applyFont="1" applyBorder="1" applyAlignment="1">
      <alignment vertical="center"/>
    </xf>
    <xf numFmtId="56" fontId="32" fillId="0" borderId="0" xfId="2" applyNumberFormat="1" applyFont="1">
      <alignment vertical="center"/>
    </xf>
    <xf numFmtId="0" fontId="27" fillId="0" borderId="0" xfId="0" applyFont="1" applyFill="1" applyAlignment="1">
      <alignment vertical="center"/>
    </xf>
    <xf numFmtId="0" fontId="23" fillId="0" borderId="0" xfId="0" applyFont="1" applyAlignment="1">
      <alignment vertical="center"/>
    </xf>
    <xf numFmtId="177" fontId="32" fillId="0" borderId="0" xfId="47" applyNumberFormat="1" applyFont="1" applyBorder="1" applyAlignment="1">
      <alignment horizontal="center" vertical="center"/>
    </xf>
    <xf numFmtId="0" fontId="32" fillId="0" borderId="0" xfId="47" applyFont="1" applyBorder="1" applyAlignment="1">
      <alignment horizontal="center" vertical="center"/>
    </xf>
    <xf numFmtId="0" fontId="32" fillId="0" borderId="0" xfId="47" applyFont="1" applyBorder="1" applyAlignment="1">
      <alignment horizontal="right" vertical="center"/>
    </xf>
    <xf numFmtId="177" fontId="33" fillId="0" borderId="0" xfId="47" applyNumberFormat="1" applyFont="1" applyAlignment="1">
      <alignment vertical="center"/>
    </xf>
    <xf numFmtId="0" fontId="33" fillId="0" borderId="0" xfId="47" applyFont="1" applyAlignment="1">
      <alignment vertical="center"/>
    </xf>
    <xf numFmtId="0" fontId="32" fillId="0" borderId="0" xfId="47" applyFont="1" applyAlignment="1">
      <alignment vertical="center"/>
    </xf>
    <xf numFmtId="38" fontId="24" fillId="0" borderId="0" xfId="1" applyFont="1" applyFill="1" applyBorder="1" applyAlignment="1">
      <alignment vertical="center"/>
    </xf>
    <xf numFmtId="0" fontId="27" fillId="0" borderId="0" xfId="2" applyFont="1" applyFill="1" applyBorder="1" applyAlignment="1">
      <alignment vertical="center"/>
    </xf>
    <xf numFmtId="38" fontId="28" fillId="0" borderId="0" xfId="1" applyFont="1" applyBorder="1" applyAlignment="1">
      <alignment vertical="center"/>
    </xf>
    <xf numFmtId="0" fontId="24" fillId="0" borderId="0" xfId="2" applyFont="1" applyBorder="1" applyAlignment="1">
      <alignment horizontal="center" vertical="center"/>
    </xf>
    <xf numFmtId="0" fontId="24" fillId="0" borderId="0" xfId="2" applyFont="1" applyBorder="1" applyAlignment="1">
      <alignment horizontal="right" vertical="center"/>
    </xf>
    <xf numFmtId="0" fontId="24" fillId="0" borderId="38" xfId="2" applyFont="1" applyBorder="1" applyAlignment="1">
      <alignment vertical="center"/>
    </xf>
    <xf numFmtId="38" fontId="28" fillId="0" borderId="27" xfId="1" applyFont="1" applyBorder="1" applyAlignment="1">
      <alignment vertical="center"/>
    </xf>
    <xf numFmtId="38" fontId="28" fillId="0" borderId="15" xfId="1" applyFont="1" applyBorder="1" applyAlignment="1">
      <alignment vertical="center"/>
    </xf>
    <xf numFmtId="38" fontId="28" fillId="0" borderId="28" xfId="1" applyFont="1" applyBorder="1" applyAlignment="1">
      <alignment vertical="center"/>
    </xf>
    <xf numFmtId="0" fontId="24" fillId="0" borderId="15" xfId="2" applyFont="1" applyBorder="1" applyAlignment="1">
      <alignment horizontal="center" vertical="center"/>
    </xf>
    <xf numFmtId="0" fontId="24" fillId="0" borderId="53" xfId="2" applyFont="1" applyBorder="1" applyAlignment="1">
      <alignment horizontal="right" vertical="center"/>
    </xf>
    <xf numFmtId="38" fontId="28" fillId="0" borderId="42" xfId="1" applyFont="1" applyBorder="1" applyAlignment="1">
      <alignment vertical="center"/>
    </xf>
    <xf numFmtId="38" fontId="28" fillId="0" borderId="16" xfId="1" applyFont="1" applyBorder="1" applyAlignment="1">
      <alignment vertical="center"/>
    </xf>
    <xf numFmtId="38" fontId="28" fillId="0" borderId="19" xfId="1" applyFont="1" applyBorder="1" applyAlignment="1">
      <alignment vertical="center"/>
    </xf>
    <xf numFmtId="0" fontId="24" fillId="0" borderId="54" xfId="2" applyFont="1" applyBorder="1" applyAlignment="1">
      <alignment horizontal="center" vertical="center"/>
    </xf>
    <xf numFmtId="38" fontId="28" fillId="0" borderId="37" xfId="1" applyFont="1" applyBorder="1" applyAlignment="1">
      <alignment vertical="center"/>
    </xf>
    <xf numFmtId="38" fontId="28" fillId="0" borderId="31" xfId="1" applyFont="1" applyBorder="1" applyAlignment="1">
      <alignment horizontal="right" vertical="center"/>
    </xf>
    <xf numFmtId="38" fontId="28" fillId="0" borderId="31" xfId="1" applyFont="1" applyBorder="1" applyAlignment="1">
      <alignment vertical="center"/>
    </xf>
    <xf numFmtId="38" fontId="28" fillId="0" borderId="30" xfId="1" applyFont="1" applyBorder="1" applyAlignment="1">
      <alignment vertical="center"/>
    </xf>
    <xf numFmtId="0" fontId="24" fillId="0" borderId="30" xfId="2" applyFont="1" applyBorder="1" applyAlignment="1">
      <alignment horizontal="center" vertical="center"/>
    </xf>
    <xf numFmtId="38" fontId="28" fillId="0" borderId="39" xfId="1" applyFont="1" applyBorder="1" applyAlignment="1">
      <alignment vertical="center"/>
    </xf>
    <xf numFmtId="38" fontId="28" fillId="0" borderId="40" xfId="1" applyFont="1" applyBorder="1" applyAlignment="1">
      <alignment vertical="center"/>
    </xf>
    <xf numFmtId="38" fontId="28" fillId="0" borderId="55" xfId="1" applyFont="1" applyBorder="1" applyAlignment="1">
      <alignment vertical="center"/>
    </xf>
    <xf numFmtId="0" fontId="24" fillId="0" borderId="40" xfId="2" applyFont="1" applyBorder="1" applyAlignment="1">
      <alignment horizontal="center" vertical="center"/>
    </xf>
    <xf numFmtId="0" fontId="24" fillId="0" borderId="57" xfId="2" applyFont="1" applyBorder="1" applyAlignment="1">
      <alignment horizontal="center" vertical="center"/>
    </xf>
    <xf numFmtId="0" fontId="24" fillId="0" borderId="58" xfId="2" applyFont="1" applyBorder="1" applyAlignment="1">
      <alignment horizontal="center" vertical="center"/>
    </xf>
    <xf numFmtId="0" fontId="24" fillId="0" borderId="59" xfId="2" applyFont="1" applyBorder="1" applyAlignment="1">
      <alignment horizontal="centerContinuous" vertical="center"/>
    </xf>
    <xf numFmtId="0" fontId="24" fillId="0" borderId="51" xfId="2" applyFont="1" applyBorder="1" applyAlignment="1">
      <alignment horizontal="centerContinuous" vertical="center"/>
    </xf>
    <xf numFmtId="0" fontId="24" fillId="0" borderId="22" xfId="2" applyFont="1" applyBorder="1" applyAlignment="1">
      <alignment horizontal="centerContinuous" vertical="center"/>
    </xf>
    <xf numFmtId="0" fontId="24" fillId="0" borderId="60" xfId="2" applyFont="1" applyBorder="1" applyAlignment="1">
      <alignment horizontal="centerContinuous" vertical="center"/>
    </xf>
    <xf numFmtId="0" fontId="24" fillId="0" borderId="61" xfId="2" applyFont="1" applyBorder="1" applyAlignment="1">
      <alignment horizontal="centerContinuous" vertical="center"/>
    </xf>
    <xf numFmtId="0" fontId="24" fillId="0" borderId="62" xfId="2" applyFont="1" applyBorder="1" applyAlignment="1">
      <alignment horizontal="centerContinuous" vertical="center"/>
    </xf>
    <xf numFmtId="0" fontId="34" fillId="0" borderId="61" xfId="2" applyFont="1" applyBorder="1" applyAlignment="1">
      <alignment horizontal="centerContinuous" vertical="center"/>
    </xf>
    <xf numFmtId="0" fontId="35" fillId="0" borderId="0" xfId="2" applyFont="1" applyAlignment="1">
      <alignment horizontal="center" vertical="center"/>
    </xf>
    <xf numFmtId="178" fontId="27" fillId="0" borderId="0" xfId="46" applyNumberFormat="1" applyFont="1" applyFill="1"/>
    <xf numFmtId="178" fontId="25" fillId="33" borderId="0" xfId="46" applyNumberFormat="1" applyFont="1" applyFill="1"/>
    <xf numFmtId="178" fontId="25" fillId="0" borderId="0" xfId="46" applyNumberFormat="1" applyFont="1" applyFill="1"/>
    <xf numFmtId="178" fontId="37" fillId="33" borderId="37" xfId="46" applyNumberFormat="1" applyFont="1" applyFill="1" applyBorder="1" applyAlignment="1">
      <alignment horizontal="right"/>
    </xf>
    <xf numFmtId="178" fontId="37" fillId="33" borderId="40" xfId="46" applyNumberFormat="1" applyFont="1" applyFill="1" applyBorder="1" applyAlignment="1">
      <alignment horizontal="right"/>
    </xf>
    <xf numFmtId="178" fontId="37" fillId="33" borderId="0" xfId="46" applyNumberFormat="1" applyFont="1" applyFill="1" applyBorder="1" applyAlignment="1">
      <alignment horizontal="right"/>
    </xf>
    <xf numFmtId="178" fontId="37" fillId="33" borderId="14" xfId="46" applyNumberFormat="1" applyFont="1" applyFill="1" applyBorder="1" applyAlignment="1">
      <alignment horizontal="center" vertical="center" shrinkToFit="1"/>
    </xf>
    <xf numFmtId="178" fontId="25" fillId="33" borderId="15" xfId="46" applyNumberFormat="1" applyFont="1" applyFill="1" applyBorder="1" applyAlignment="1">
      <alignment horizontal="center" vertical="center" shrinkToFit="1"/>
    </xf>
    <xf numFmtId="178" fontId="37" fillId="33" borderId="15" xfId="46" applyNumberFormat="1" applyFont="1" applyFill="1" applyBorder="1" applyAlignment="1">
      <alignment horizontal="center" vertical="center" shrinkToFit="1"/>
    </xf>
    <xf numFmtId="178" fontId="25" fillId="33" borderId="63" xfId="46" applyNumberFormat="1" applyFont="1" applyFill="1" applyBorder="1" applyAlignment="1">
      <alignment horizontal="center" vertical="center" shrinkToFit="1"/>
    </xf>
    <xf numFmtId="178" fontId="27" fillId="33" borderId="0" xfId="46" applyNumberFormat="1" applyFont="1" applyFill="1"/>
    <xf numFmtId="178" fontId="38" fillId="33" borderId="0" xfId="46" applyNumberFormat="1" applyFont="1" applyFill="1" applyAlignment="1">
      <alignment vertical="center"/>
    </xf>
    <xf numFmtId="178" fontId="24" fillId="33" borderId="0" xfId="46" applyNumberFormat="1" applyFont="1" applyFill="1" applyAlignment="1">
      <alignment vertical="center"/>
    </xf>
    <xf numFmtId="0" fontId="25" fillId="0" borderId="0" xfId="2" applyFont="1">
      <alignment vertical="center"/>
    </xf>
    <xf numFmtId="0" fontId="25" fillId="0" borderId="0" xfId="0" applyFont="1">
      <alignment vertical="center"/>
    </xf>
    <xf numFmtId="0" fontId="27" fillId="0" borderId="0" xfId="0" applyFont="1" applyAlignment="1">
      <alignment horizontal="left" vertical="center"/>
    </xf>
    <xf numFmtId="178" fontId="27" fillId="33" borderId="49" xfId="46" applyNumberFormat="1" applyFont="1" applyFill="1" applyBorder="1"/>
    <xf numFmtId="178" fontId="27" fillId="0" borderId="56" xfId="46" applyNumberFormat="1" applyFont="1" applyFill="1" applyBorder="1"/>
    <xf numFmtId="178" fontId="27" fillId="0" borderId="26" xfId="46" applyNumberFormat="1" applyFont="1" applyFill="1" applyBorder="1" applyAlignment="1">
      <alignment horizontal="right" vertical="center" shrinkToFit="1"/>
    </xf>
    <xf numFmtId="178" fontId="25" fillId="33" borderId="49" xfId="46" applyNumberFormat="1" applyFont="1" applyFill="1" applyBorder="1" applyAlignment="1">
      <alignment horizontal="distributed" vertical="center"/>
    </xf>
    <xf numFmtId="176" fontId="36" fillId="33" borderId="30" xfId="46" applyNumberFormat="1" applyFont="1" applyFill="1" applyBorder="1" applyAlignment="1">
      <alignment horizontal="right" vertical="center"/>
    </xf>
    <xf numFmtId="176" fontId="36" fillId="33" borderId="31" xfId="46" applyNumberFormat="1" applyFont="1" applyFill="1" applyBorder="1" applyAlignment="1">
      <alignment horizontal="right" vertical="center"/>
    </xf>
    <xf numFmtId="176" fontId="36" fillId="33" borderId="37" xfId="46" applyNumberFormat="1" applyFont="1" applyFill="1" applyBorder="1" applyAlignment="1">
      <alignment horizontal="right" vertical="center"/>
    </xf>
    <xf numFmtId="176" fontId="36" fillId="34" borderId="31" xfId="1" applyNumberFormat="1" applyFont="1" applyFill="1" applyBorder="1" applyAlignment="1">
      <alignment horizontal="right" vertical="center" wrapText="1"/>
    </xf>
    <xf numFmtId="176" fontId="36" fillId="34" borderId="37" xfId="1" applyNumberFormat="1" applyFont="1" applyFill="1" applyBorder="1" applyAlignment="1">
      <alignment horizontal="right" vertical="center" wrapText="1"/>
    </xf>
    <xf numFmtId="178" fontId="25" fillId="33" borderId="15" xfId="46" applyNumberFormat="1" applyFont="1" applyFill="1" applyBorder="1" applyAlignment="1">
      <alignment horizontal="distributed" vertical="center"/>
    </xf>
    <xf numFmtId="176" fontId="36" fillId="33" borderId="15" xfId="46" applyNumberFormat="1" applyFont="1" applyFill="1" applyBorder="1" applyAlignment="1">
      <alignment horizontal="right" vertical="center"/>
    </xf>
    <xf numFmtId="176" fontId="36" fillId="33" borderId="27" xfId="46" applyNumberFormat="1" applyFont="1" applyFill="1" applyBorder="1" applyAlignment="1">
      <alignment horizontal="right" vertical="center"/>
    </xf>
    <xf numFmtId="176" fontId="36" fillId="33" borderId="0" xfId="46" applyNumberFormat="1" applyFont="1" applyFill="1" applyBorder="1" applyAlignment="1">
      <alignment horizontal="right" vertical="center"/>
    </xf>
    <xf numFmtId="176" fontId="36" fillId="33" borderId="67" xfId="46" applyNumberFormat="1" applyFont="1" applyFill="1" applyBorder="1" applyAlignment="1">
      <alignment horizontal="right" vertical="center"/>
    </xf>
    <xf numFmtId="178" fontId="27" fillId="33" borderId="0" xfId="46" applyNumberFormat="1" applyFont="1" applyFill="1" applyAlignment="1">
      <alignment vertical="center"/>
    </xf>
    <xf numFmtId="0" fontId="32" fillId="0" borderId="0" xfId="2" applyFont="1" applyAlignment="1">
      <alignment vertical="center"/>
    </xf>
    <xf numFmtId="0" fontId="24" fillId="0" borderId="32" xfId="2" applyFont="1" applyBorder="1" applyAlignment="1">
      <alignment horizontal="right" vertical="center"/>
    </xf>
    <xf numFmtId="178" fontId="27" fillId="0" borderId="18" xfId="46" applyNumberFormat="1" applyFont="1" applyFill="1" applyBorder="1" applyAlignment="1">
      <alignment horizontal="right" vertical="center" shrinkToFit="1"/>
    </xf>
    <xf numFmtId="178" fontId="25" fillId="0" borderId="18" xfId="46" applyNumberFormat="1" applyFont="1" applyFill="1" applyBorder="1" applyAlignment="1">
      <alignment horizontal="right" vertical="center" shrinkToFit="1"/>
    </xf>
    <xf numFmtId="178" fontId="25" fillId="33" borderId="65" xfId="46" applyNumberFormat="1" applyFont="1" applyFill="1" applyBorder="1" applyAlignment="1">
      <alignment horizontal="distributed" vertical="center"/>
    </xf>
    <xf numFmtId="176" fontId="36" fillId="33" borderId="12" xfId="46" applyNumberFormat="1" applyFont="1" applyFill="1" applyBorder="1" applyAlignment="1">
      <alignment horizontal="right" vertical="center"/>
    </xf>
    <xf numFmtId="176" fontId="36" fillId="33" borderId="35" xfId="46" applyNumberFormat="1" applyFont="1" applyFill="1" applyBorder="1" applyAlignment="1">
      <alignment horizontal="right" vertical="center"/>
    </xf>
    <xf numFmtId="176" fontId="36" fillId="33" borderId="34" xfId="46" applyNumberFormat="1" applyFont="1" applyFill="1" applyBorder="1" applyAlignment="1">
      <alignment horizontal="right" vertical="center"/>
    </xf>
    <xf numFmtId="0" fontId="24" fillId="0" borderId="18" xfId="2" applyFont="1" applyBorder="1" applyAlignment="1">
      <alignment horizontal="right" vertical="center"/>
    </xf>
    <xf numFmtId="38" fontId="28" fillId="0" borderId="15" xfId="1" applyFont="1" applyFill="1" applyBorder="1" applyAlignment="1">
      <alignment vertical="center"/>
    </xf>
    <xf numFmtId="38" fontId="28" fillId="0" borderId="27" xfId="1" applyFont="1" applyFill="1" applyBorder="1" applyAlignment="1">
      <alignment vertical="center"/>
    </xf>
    <xf numFmtId="0" fontId="24" fillId="0" borderId="36" xfId="2" applyFont="1" applyBorder="1" applyAlignment="1">
      <alignment horizontal="right" vertical="center"/>
    </xf>
    <xf numFmtId="0" fontId="24" fillId="0" borderId="25" xfId="2" applyFont="1" applyBorder="1" applyAlignment="1">
      <alignment horizontal="center" vertical="center"/>
    </xf>
    <xf numFmtId="38" fontId="28" fillId="0" borderId="25" xfId="1" applyFont="1" applyBorder="1" applyAlignment="1">
      <alignment vertical="center"/>
    </xf>
    <xf numFmtId="38" fontId="28" fillId="0" borderId="11" xfId="1" applyFont="1" applyBorder="1" applyAlignment="1">
      <alignment vertical="center"/>
    </xf>
    <xf numFmtId="38" fontId="28" fillId="0" borderId="34" xfId="1" applyFont="1" applyBorder="1" applyAlignment="1">
      <alignment vertical="center"/>
    </xf>
    <xf numFmtId="38" fontId="28" fillId="0" borderId="11" xfId="1" applyFont="1" applyFill="1" applyBorder="1" applyAlignment="1">
      <alignment vertical="center"/>
    </xf>
    <xf numFmtId="38" fontId="28" fillId="0" borderId="25" xfId="1" applyFont="1" applyFill="1" applyBorder="1" applyAlignment="1">
      <alignment vertical="center"/>
    </xf>
    <xf numFmtId="38" fontId="28" fillId="0" borderId="10" xfId="1" applyFont="1" applyFill="1" applyBorder="1" applyAlignment="1">
      <alignment vertical="center"/>
    </xf>
    <xf numFmtId="0" fontId="39" fillId="0" borderId="0" xfId="0" applyFont="1">
      <alignment vertical="center"/>
    </xf>
    <xf numFmtId="176" fontId="27" fillId="0" borderId="32" xfId="2" applyNumberFormat="1" applyFont="1" applyBorder="1" applyAlignment="1">
      <alignment horizontal="right" vertical="center"/>
    </xf>
    <xf numFmtId="176" fontId="27" fillId="0" borderId="13" xfId="2" applyNumberFormat="1" applyFont="1" applyBorder="1" applyAlignment="1">
      <alignment horizontal="right" vertical="center"/>
    </xf>
    <xf numFmtId="0" fontId="40" fillId="0" borderId="0" xfId="2" applyFont="1" applyAlignment="1">
      <alignment vertical="center"/>
    </xf>
    <xf numFmtId="0" fontId="25" fillId="0" borderId="0" xfId="2" applyFont="1" applyBorder="1" applyAlignment="1">
      <alignment vertical="center"/>
    </xf>
    <xf numFmtId="0" fontId="26" fillId="0" borderId="0" xfId="2" applyFont="1" applyBorder="1" applyAlignment="1">
      <alignment vertical="center"/>
    </xf>
    <xf numFmtId="0" fontId="26" fillId="0" borderId="0" xfId="2" applyFont="1" applyBorder="1" applyAlignment="1">
      <alignment horizontal="right" vertical="center"/>
    </xf>
    <xf numFmtId="0" fontId="25" fillId="0" borderId="66" xfId="2" applyFont="1" applyBorder="1" applyAlignment="1">
      <alignment horizontal="center" vertical="center"/>
    </xf>
    <xf numFmtId="0" fontId="27" fillId="0" borderId="21" xfId="2" applyFont="1" applyBorder="1" applyAlignment="1">
      <alignment horizontal="center" vertical="center"/>
    </xf>
    <xf numFmtId="0" fontId="37" fillId="0" borderId="21" xfId="2" applyFont="1" applyBorder="1" applyAlignment="1">
      <alignment horizontal="center" vertical="center" wrapText="1"/>
    </xf>
    <xf numFmtId="0" fontId="41" fillId="0" borderId="21" xfId="2" applyFont="1" applyBorder="1" applyAlignment="1">
      <alignment horizontal="center" vertical="center" wrapText="1"/>
    </xf>
    <xf numFmtId="0" fontId="41" fillId="0" borderId="20" xfId="2" applyFont="1" applyBorder="1" applyAlignment="1">
      <alignment horizontal="center" vertical="center" wrapText="1"/>
    </xf>
    <xf numFmtId="0" fontId="27" fillId="0" borderId="0" xfId="2" applyFont="1">
      <alignment vertical="center"/>
    </xf>
    <xf numFmtId="0" fontId="25" fillId="0" borderId="18" xfId="2" applyFont="1" applyBorder="1" applyAlignment="1">
      <alignment horizontal="center" vertical="center" shrinkToFit="1"/>
    </xf>
    <xf numFmtId="38" fontId="27" fillId="0" borderId="15" xfId="1" applyFont="1" applyBorder="1" applyAlignment="1">
      <alignment vertical="center"/>
    </xf>
    <xf numFmtId="38" fontId="27" fillId="0" borderId="15" xfId="1" applyFont="1" applyBorder="1" applyAlignment="1">
      <alignment horizontal="right" vertical="center"/>
    </xf>
    <xf numFmtId="38" fontId="27" fillId="0" borderId="14" xfId="1" applyFont="1" applyBorder="1" applyAlignment="1">
      <alignment vertical="center"/>
    </xf>
    <xf numFmtId="0" fontId="25" fillId="0" borderId="26" xfId="2" applyFont="1" applyBorder="1" applyAlignment="1">
      <alignment horizontal="center" vertical="center" shrinkToFit="1"/>
    </xf>
    <xf numFmtId="38" fontId="27" fillId="0" borderId="11" xfId="1" applyFont="1" applyBorder="1" applyAlignment="1">
      <alignment vertical="center"/>
    </xf>
    <xf numFmtId="38" fontId="27" fillId="0" borderId="11" xfId="1" applyFont="1" applyBorder="1" applyAlignment="1">
      <alignment horizontal="right" vertical="center"/>
    </xf>
    <xf numFmtId="38" fontId="27" fillId="0" borderId="10" xfId="1" applyFont="1" applyBorder="1" applyAlignment="1">
      <alignment vertical="center"/>
    </xf>
    <xf numFmtId="0" fontId="34" fillId="0" borderId="0" xfId="2" applyFont="1" applyAlignment="1">
      <alignment horizontal="center" vertical="center"/>
    </xf>
    <xf numFmtId="38" fontId="34" fillId="0" borderId="0" xfId="2" applyNumberFormat="1" applyFont="1" applyAlignment="1">
      <alignment horizontal="center" vertical="center"/>
    </xf>
    <xf numFmtId="49" fontId="25" fillId="0" borderId="18" xfId="2" applyNumberFormat="1" applyFont="1" applyBorder="1" applyAlignment="1">
      <alignment horizontal="center" vertical="center" shrinkToFit="1"/>
    </xf>
    <xf numFmtId="38" fontId="27" fillId="0" borderId="0" xfId="1" applyFont="1" applyBorder="1" applyAlignment="1">
      <alignment vertical="center"/>
    </xf>
    <xf numFmtId="0" fontId="25" fillId="0" borderId="0" xfId="2" applyFont="1" applyBorder="1" applyAlignment="1">
      <alignment horizontal="center" vertical="center"/>
    </xf>
    <xf numFmtId="38" fontId="29" fillId="0" borderId="0" xfId="1" applyFont="1" applyBorder="1" applyAlignment="1">
      <alignment vertical="center"/>
    </xf>
    <xf numFmtId="38" fontId="29" fillId="0" borderId="0" xfId="1" applyFont="1" applyBorder="1" applyAlignment="1">
      <alignment horizontal="right" vertical="center"/>
    </xf>
    <xf numFmtId="0" fontId="27" fillId="0" borderId="0" xfId="2" applyFont="1" applyBorder="1" applyAlignment="1">
      <alignment vertical="center"/>
    </xf>
    <xf numFmtId="0" fontId="27" fillId="0" borderId="0" xfId="2" applyFont="1" applyBorder="1" applyAlignment="1">
      <alignment horizontal="left" vertical="center"/>
    </xf>
    <xf numFmtId="49" fontId="27" fillId="0" borderId="0" xfId="1" applyNumberFormat="1" applyFont="1" applyBorder="1" applyAlignment="1">
      <alignment vertical="center"/>
    </xf>
    <xf numFmtId="0" fontId="25" fillId="0" borderId="0" xfId="2" applyFont="1" applyAlignment="1">
      <alignment vertical="center"/>
    </xf>
    <xf numFmtId="0" fontId="24" fillId="0" borderId="23" xfId="2" applyFont="1" applyBorder="1" applyAlignment="1">
      <alignment horizontal="center" vertical="center"/>
    </xf>
    <xf numFmtId="0" fontId="24" fillId="0" borderId="45" xfId="2" applyFont="1" applyBorder="1" applyAlignment="1">
      <alignment horizontal="center" vertical="center"/>
    </xf>
    <xf numFmtId="176" fontId="27" fillId="0" borderId="41" xfId="2" applyNumberFormat="1" applyFont="1" applyBorder="1" applyAlignment="1">
      <alignment horizontal="right" vertical="center"/>
    </xf>
    <xf numFmtId="176" fontId="27" fillId="0" borderId="38" xfId="2" applyNumberFormat="1" applyFont="1" applyBorder="1" applyAlignment="1">
      <alignment horizontal="right" vertical="center"/>
    </xf>
    <xf numFmtId="0" fontId="27" fillId="0" borderId="40" xfId="2" applyFont="1" applyBorder="1" applyAlignment="1">
      <alignment horizontal="center" vertical="center"/>
    </xf>
    <xf numFmtId="38" fontId="42" fillId="0" borderId="0" xfId="35" applyFont="1" applyFill="1" applyAlignment="1">
      <alignment vertical="center"/>
    </xf>
    <xf numFmtId="38" fontId="44" fillId="0" borderId="0" xfId="35" applyFont="1" applyFill="1" applyAlignment="1">
      <alignment vertical="center"/>
    </xf>
    <xf numFmtId="38" fontId="45" fillId="0" borderId="0" xfId="35" applyFont="1" applyFill="1" applyAlignment="1">
      <alignment vertical="center"/>
    </xf>
    <xf numFmtId="176" fontId="27" fillId="0" borderId="31" xfId="2" applyNumberFormat="1" applyFont="1" applyBorder="1" applyAlignment="1">
      <alignment horizontal="right" vertical="center"/>
    </xf>
    <xf numFmtId="176" fontId="27" fillId="0" borderId="37" xfId="2" applyNumberFormat="1" applyFont="1" applyBorder="1" applyAlignment="1">
      <alignment horizontal="right" vertical="center"/>
    </xf>
    <xf numFmtId="176" fontId="27" fillId="0" borderId="16" xfId="1" applyNumberFormat="1" applyFont="1" applyBorder="1" applyAlignment="1">
      <alignment horizontal="right" vertical="center"/>
    </xf>
    <xf numFmtId="176" fontId="27" fillId="0" borderId="42" xfId="1" applyNumberFormat="1" applyFont="1" applyBorder="1" applyAlignment="1">
      <alignment horizontal="right" vertical="center"/>
    </xf>
    <xf numFmtId="176" fontId="27" fillId="0" borderId="31" xfId="1" applyNumberFormat="1" applyFont="1" applyBorder="1" applyAlignment="1">
      <alignment horizontal="right" vertical="center"/>
    </xf>
    <xf numFmtId="176" fontId="27" fillId="0" borderId="37" xfId="1" applyNumberFormat="1" applyFont="1" applyBorder="1" applyAlignment="1">
      <alignment horizontal="right" vertical="center"/>
    </xf>
    <xf numFmtId="176" fontId="27" fillId="0" borderId="40" xfId="1" applyNumberFormat="1" applyFont="1" applyBorder="1" applyAlignment="1">
      <alignment horizontal="right" vertical="center"/>
    </xf>
    <xf numFmtId="176" fontId="27" fillId="0" borderId="39" xfId="1" applyNumberFormat="1" applyFont="1" applyBorder="1" applyAlignment="1">
      <alignment horizontal="right" vertical="center"/>
    </xf>
    <xf numFmtId="176" fontId="27" fillId="0" borderId="12" xfId="1" applyNumberFormat="1" applyFont="1" applyBorder="1" applyAlignment="1">
      <alignment horizontal="right" vertical="center"/>
    </xf>
    <xf numFmtId="176" fontId="27" fillId="0" borderId="35" xfId="1" applyNumberFormat="1" applyFont="1" applyBorder="1" applyAlignment="1">
      <alignment horizontal="right" vertical="center"/>
    </xf>
    <xf numFmtId="176" fontId="24" fillId="0" borderId="0" xfId="1" applyNumberFormat="1" applyFont="1" applyBorder="1" applyAlignment="1">
      <alignment horizontal="right" vertical="center"/>
    </xf>
    <xf numFmtId="38" fontId="2" fillId="0" borderId="0" xfId="35" applyFont="1" applyFill="1" applyBorder="1" applyAlignment="1">
      <alignment horizontal="centerContinuous" vertical="center"/>
    </xf>
    <xf numFmtId="38" fontId="2" fillId="0" borderId="49" xfId="35" applyFont="1" applyFill="1" applyBorder="1" applyAlignment="1">
      <alignment horizontal="centerContinuous" vertical="center"/>
    </xf>
    <xf numFmtId="38" fontId="2" fillId="0" borderId="54" xfId="35" applyFont="1" applyFill="1" applyBorder="1" applyAlignment="1">
      <alignment horizontal="centerContinuous" vertical="center"/>
    </xf>
    <xf numFmtId="38" fontId="2" fillId="0" borderId="47" xfId="35" applyFont="1" applyFill="1" applyBorder="1" applyAlignment="1">
      <alignment horizontal="centerContinuous" vertical="center"/>
    </xf>
    <xf numFmtId="38" fontId="2" fillId="0" borderId="47" xfId="35" applyFont="1" applyFill="1" applyBorder="1" applyAlignment="1">
      <alignment vertical="center"/>
    </xf>
    <xf numFmtId="38" fontId="2" fillId="0" borderId="47" xfId="35" applyFont="1" applyFill="1" applyBorder="1" applyAlignment="1">
      <alignment horizontal="center" vertical="center"/>
    </xf>
    <xf numFmtId="38" fontId="2" fillId="0" borderId="49" xfId="35" applyFont="1" applyFill="1" applyBorder="1" applyAlignment="1">
      <alignment vertical="center"/>
    </xf>
    <xf numFmtId="38" fontId="2" fillId="0" borderId="0" xfId="35" applyFont="1" applyFill="1" applyBorder="1" applyAlignment="1">
      <alignment horizontal="right" vertical="center"/>
    </xf>
    <xf numFmtId="38" fontId="2" fillId="0" borderId="49" xfId="35" applyFont="1" applyFill="1" applyBorder="1" applyAlignment="1">
      <alignment horizontal="distributed" vertical="center"/>
    </xf>
    <xf numFmtId="38" fontId="45" fillId="0" borderId="0" xfId="35" applyFont="1" applyFill="1" applyBorder="1" applyAlignment="1">
      <alignment vertical="center"/>
    </xf>
    <xf numFmtId="38" fontId="2" fillId="0" borderId="52" xfId="35" applyFont="1" applyFill="1" applyBorder="1" applyAlignment="1">
      <alignment vertical="center"/>
    </xf>
    <xf numFmtId="38" fontId="2" fillId="0" borderId="50" xfId="35" applyFont="1" applyFill="1" applyBorder="1" applyAlignment="1">
      <alignment vertical="center"/>
    </xf>
    <xf numFmtId="38" fontId="2" fillId="0" borderId="61" xfId="35" applyFont="1" applyFill="1" applyBorder="1" applyAlignment="1">
      <alignment horizontal="centerContinuous" vertical="center"/>
    </xf>
    <xf numFmtId="38" fontId="2" fillId="0" borderId="60" xfId="35" applyFont="1" applyFill="1" applyBorder="1" applyAlignment="1">
      <alignment horizontal="centerContinuous" vertical="center"/>
    </xf>
    <xf numFmtId="38" fontId="2" fillId="0" borderId="43" xfId="35" applyFont="1" applyFill="1" applyBorder="1" applyAlignment="1">
      <alignment vertical="center"/>
    </xf>
    <xf numFmtId="38" fontId="2" fillId="0" borderId="38" xfId="35" applyFont="1" applyFill="1" applyBorder="1" applyAlignment="1">
      <alignment vertical="center"/>
    </xf>
    <xf numFmtId="38" fontId="2" fillId="0" borderId="39" xfId="35" applyFont="1" applyFill="1" applyBorder="1" applyAlignment="1">
      <alignment horizontal="right" vertical="center"/>
    </xf>
    <xf numFmtId="38" fontId="2" fillId="0" borderId="38" xfId="35" applyFont="1" applyFill="1" applyBorder="1" applyAlignment="1">
      <alignment horizontal="centerContinuous" vertical="center"/>
    </xf>
    <xf numFmtId="38" fontId="2" fillId="0" borderId="38" xfId="35" applyFont="1" applyFill="1" applyBorder="1" applyAlignment="1">
      <alignment horizontal="center" vertical="center"/>
    </xf>
    <xf numFmtId="38" fontId="2" fillId="0" borderId="36" xfId="35" applyFont="1" applyFill="1" applyBorder="1" applyAlignment="1">
      <alignment horizontal="center" vertical="center"/>
    </xf>
    <xf numFmtId="38" fontId="2" fillId="0" borderId="65" xfId="35" applyFont="1" applyFill="1" applyBorder="1" applyAlignment="1">
      <alignment horizontal="distributed" vertical="center"/>
    </xf>
    <xf numFmtId="38" fontId="2" fillId="0" borderId="40" xfId="35" applyFont="1" applyFill="1" applyBorder="1" applyAlignment="1">
      <alignment horizontal="right" vertical="center"/>
    </xf>
    <xf numFmtId="38" fontId="2" fillId="0" borderId="41" xfId="35" applyFont="1" applyFill="1" applyBorder="1" applyAlignment="1">
      <alignment horizontal="centerContinuous" vertical="center"/>
    </xf>
    <xf numFmtId="38" fontId="2" fillId="0" borderId="68" xfId="35" applyFont="1" applyFill="1" applyBorder="1" applyAlignment="1">
      <alignment horizontal="centerContinuous" vertical="center"/>
    </xf>
    <xf numFmtId="38" fontId="2" fillId="0" borderId="43" xfId="35" applyFont="1" applyFill="1" applyBorder="1" applyAlignment="1">
      <alignment horizontal="centerContinuous" vertical="center"/>
    </xf>
    <xf numFmtId="38" fontId="2" fillId="0" borderId="71" xfId="35" applyFont="1" applyFill="1" applyBorder="1" applyAlignment="1">
      <alignment horizontal="center" vertical="center"/>
    </xf>
    <xf numFmtId="38" fontId="2" fillId="0" borderId="72" xfId="35" applyFont="1" applyFill="1" applyBorder="1" applyAlignment="1">
      <alignment horizontal="distributed" vertical="center"/>
    </xf>
    <xf numFmtId="38" fontId="2" fillId="0" borderId="0" xfId="35" applyFont="1" applyFill="1" applyBorder="1" applyAlignment="1">
      <alignment vertical="center" shrinkToFit="1"/>
    </xf>
    <xf numFmtId="38" fontId="2" fillId="0" borderId="31" xfId="35" applyFont="1" applyFill="1" applyBorder="1" applyAlignment="1">
      <alignment vertical="center" shrinkToFit="1"/>
    </xf>
    <xf numFmtId="38" fontId="2" fillId="0" borderId="31" xfId="35" applyFont="1" applyFill="1" applyBorder="1" applyAlignment="1">
      <alignment horizontal="right" vertical="center" shrinkToFit="1"/>
    </xf>
    <xf numFmtId="38" fontId="2" fillId="0" borderId="37" xfId="35" applyFont="1" applyFill="1" applyBorder="1" applyAlignment="1">
      <alignment vertical="center" shrinkToFit="1"/>
    </xf>
    <xf numFmtId="38" fontId="2" fillId="0" borderId="70" xfId="35" applyFont="1" applyFill="1" applyBorder="1" applyAlignment="1">
      <alignment horizontal="right" vertical="center" shrinkToFit="1"/>
    </xf>
    <xf numFmtId="38" fontId="2" fillId="0" borderId="40" xfId="35" applyFont="1" applyFill="1" applyBorder="1" applyAlignment="1">
      <alignment horizontal="right" vertical="center" shrinkToFit="1"/>
    </xf>
    <xf numFmtId="38" fontId="2" fillId="0" borderId="39" xfId="35" applyFont="1" applyFill="1" applyBorder="1" applyAlignment="1">
      <alignment horizontal="right" vertical="center" shrinkToFit="1"/>
    </xf>
    <xf numFmtId="38" fontId="2" fillId="0" borderId="54" xfId="35" applyFont="1" applyFill="1" applyBorder="1" applyAlignment="1">
      <alignment vertical="center" shrinkToFit="1"/>
    </xf>
    <xf numFmtId="38" fontId="2" fillId="0" borderId="16" xfId="35" applyFont="1" applyFill="1" applyBorder="1" applyAlignment="1">
      <alignment vertical="center" shrinkToFit="1"/>
    </xf>
    <xf numFmtId="38" fontId="2" fillId="0" borderId="16" xfId="35" applyFont="1" applyFill="1" applyBorder="1" applyAlignment="1">
      <alignment horizontal="right" vertical="center" shrinkToFit="1"/>
    </xf>
    <xf numFmtId="38" fontId="2" fillId="0" borderId="42" xfId="35" applyFont="1" applyFill="1" applyBorder="1" applyAlignment="1">
      <alignment vertical="center" shrinkToFit="1"/>
    </xf>
    <xf numFmtId="38" fontId="2" fillId="0" borderId="0" xfId="35" applyFont="1" applyFill="1" applyBorder="1" applyAlignment="1">
      <alignment horizontal="right" vertical="center" shrinkToFit="1"/>
    </xf>
    <xf numFmtId="38" fontId="2" fillId="0" borderId="37" xfId="35" applyFont="1" applyFill="1" applyBorder="1" applyAlignment="1">
      <alignment horizontal="right" vertical="center" shrinkToFit="1"/>
    </xf>
    <xf numFmtId="38" fontId="2" fillId="0" borderId="73" xfId="35" applyFont="1" applyFill="1" applyBorder="1" applyAlignment="1">
      <alignment vertical="center" shrinkToFit="1"/>
    </xf>
    <xf numFmtId="38" fontId="2" fillId="0" borderId="74" xfId="35" applyFont="1" applyFill="1" applyBorder="1" applyAlignment="1">
      <alignment horizontal="right" vertical="center" shrinkToFit="1"/>
    </xf>
    <xf numFmtId="38" fontId="2" fillId="0" borderId="75" xfId="35" applyFont="1" applyFill="1" applyBorder="1" applyAlignment="1">
      <alignment horizontal="right" vertical="center" shrinkToFit="1"/>
    </xf>
    <xf numFmtId="38" fontId="2" fillId="0" borderId="73" xfId="35" applyFont="1" applyFill="1" applyBorder="1" applyAlignment="1">
      <alignment horizontal="right" vertical="center" shrinkToFit="1"/>
    </xf>
    <xf numFmtId="38" fontId="2" fillId="0" borderId="76" xfId="35" applyFont="1" applyFill="1" applyBorder="1" applyAlignment="1">
      <alignment horizontal="right" vertical="center" shrinkToFit="1"/>
    </xf>
    <xf numFmtId="179" fontId="2" fillId="0" borderId="75" xfId="35" applyNumberFormat="1" applyFont="1" applyFill="1" applyBorder="1" applyAlignment="1">
      <alignment horizontal="right" vertical="center" shrinkToFit="1"/>
    </xf>
    <xf numFmtId="38" fontId="2" fillId="0" borderId="69" xfId="35" applyFont="1" applyFill="1" applyBorder="1" applyAlignment="1">
      <alignment vertical="center" shrinkToFit="1"/>
    </xf>
    <xf numFmtId="38" fontId="2" fillId="0" borderId="12" xfId="35" applyFont="1" applyFill="1" applyBorder="1" applyAlignment="1">
      <alignment horizontal="right" vertical="center" shrinkToFit="1"/>
    </xf>
    <xf numFmtId="38" fontId="2" fillId="0" borderId="35" xfId="35" applyFont="1" applyFill="1" applyBorder="1" applyAlignment="1">
      <alignment horizontal="right" vertical="center" shrinkToFit="1"/>
    </xf>
    <xf numFmtId="49" fontId="25" fillId="0" borderId="56" xfId="2" applyNumberFormat="1" applyFont="1" applyBorder="1" applyAlignment="1">
      <alignment horizontal="center" vertical="center" shrinkToFit="1"/>
    </xf>
    <xf numFmtId="3" fontId="27" fillId="0" borderId="40" xfId="2" applyNumberFormat="1" applyFont="1" applyBorder="1" applyAlignment="1">
      <alignment horizontal="right" vertical="center"/>
    </xf>
    <xf numFmtId="0" fontId="27" fillId="0" borderId="40" xfId="2" applyFont="1" applyBorder="1" applyAlignment="1">
      <alignment horizontal="right" vertical="center" wrapText="1"/>
    </xf>
    <xf numFmtId="3" fontId="27" fillId="0" borderId="40" xfId="2" applyNumberFormat="1" applyFont="1" applyBorder="1" applyAlignment="1">
      <alignment horizontal="right" vertical="center" wrapText="1"/>
    </xf>
    <xf numFmtId="0" fontId="27" fillId="0" borderId="77" xfId="2" applyFont="1" applyBorder="1" applyAlignment="1">
      <alignment horizontal="right" vertical="center" wrapText="1"/>
    </xf>
    <xf numFmtId="3" fontId="27" fillId="0" borderId="77" xfId="2" applyNumberFormat="1" applyFont="1" applyBorder="1" applyAlignment="1">
      <alignment horizontal="right" vertical="center" wrapText="1"/>
    </xf>
    <xf numFmtId="49" fontId="25" fillId="0" borderId="51" xfId="2" applyNumberFormat="1" applyFont="1" applyBorder="1" applyAlignment="1">
      <alignment horizontal="center" vertical="center"/>
    </xf>
    <xf numFmtId="38" fontId="27" fillId="0" borderId="51" xfId="1" applyFont="1" applyBorder="1" applyAlignment="1">
      <alignment vertical="center"/>
    </xf>
    <xf numFmtId="38" fontId="27" fillId="0" borderId="51" xfId="1" applyFont="1" applyBorder="1" applyAlignment="1">
      <alignment horizontal="right" vertical="center"/>
    </xf>
    <xf numFmtId="0" fontId="25" fillId="0" borderId="51" xfId="2" applyFont="1" applyBorder="1" applyAlignment="1">
      <alignment horizontal="center" vertical="center"/>
    </xf>
    <xf numFmtId="38" fontId="29" fillId="0" borderId="51" xfId="1" applyFont="1" applyBorder="1" applyAlignment="1">
      <alignment vertical="center"/>
    </xf>
    <xf numFmtId="38" fontId="29" fillId="0" borderId="51" xfId="1" applyFont="1" applyBorder="1" applyAlignment="1">
      <alignment horizontal="right" vertical="center"/>
    </xf>
    <xf numFmtId="0" fontId="47" fillId="0" borderId="0" xfId="2" applyFont="1" applyBorder="1" applyAlignment="1">
      <alignment vertical="center"/>
    </xf>
    <xf numFmtId="0" fontId="48" fillId="0" borderId="0" xfId="0" applyFont="1">
      <alignment vertical="center"/>
    </xf>
    <xf numFmtId="0" fontId="32" fillId="0" borderId="0" xfId="2" applyFont="1" applyAlignment="1">
      <alignment vertical="center"/>
    </xf>
    <xf numFmtId="0" fontId="40" fillId="0" borderId="0" xfId="2" applyFont="1" applyBorder="1" applyAlignment="1">
      <alignment vertical="center"/>
    </xf>
    <xf numFmtId="0" fontId="25" fillId="0" borderId="0" xfId="2" applyFont="1" applyAlignment="1">
      <alignment vertical="center" wrapText="1"/>
    </xf>
    <xf numFmtId="0" fontId="25" fillId="0" borderId="0" xfId="2" applyFont="1" applyAlignment="1">
      <alignment vertical="center"/>
    </xf>
    <xf numFmtId="0" fontId="24" fillId="0" borderId="24" xfId="2" applyFont="1" applyBorder="1" applyAlignment="1">
      <alignment horizontal="center" vertical="center"/>
    </xf>
    <xf numFmtId="0" fontId="24" fillId="0" borderId="46" xfId="2" applyFont="1" applyBorder="1" applyAlignment="1">
      <alignment horizontal="center" vertical="center"/>
    </xf>
    <xf numFmtId="0" fontId="24" fillId="0" borderId="23" xfId="2" applyFont="1" applyBorder="1" applyAlignment="1">
      <alignment horizontal="center" vertical="center"/>
    </xf>
    <xf numFmtId="0" fontId="24" fillId="0" borderId="45" xfId="2" applyFont="1" applyBorder="1" applyAlignment="1">
      <alignment horizontal="center" vertical="center"/>
    </xf>
    <xf numFmtId="0" fontId="27" fillId="0" borderId="31" xfId="2" applyFont="1" applyBorder="1" applyAlignment="1">
      <alignment horizontal="center" vertical="center"/>
    </xf>
    <xf numFmtId="0" fontId="27" fillId="0" borderId="16" xfId="2" applyFont="1" applyBorder="1" applyAlignment="1">
      <alignment horizontal="center" vertical="center"/>
    </xf>
    <xf numFmtId="176" fontId="27" fillId="0" borderId="41" xfId="2" applyNumberFormat="1" applyFont="1" applyBorder="1" applyAlignment="1">
      <alignment horizontal="right" vertical="center"/>
    </xf>
    <xf numFmtId="176" fontId="27" fillId="0" borderId="38" xfId="2" applyNumberFormat="1" applyFont="1" applyBorder="1" applyAlignment="1">
      <alignment horizontal="right" vertical="center"/>
    </xf>
    <xf numFmtId="0" fontId="27" fillId="0" borderId="40" xfId="48" applyFont="1" applyBorder="1" applyAlignment="1">
      <alignment horizontal="center" vertical="center"/>
    </xf>
    <xf numFmtId="0" fontId="27" fillId="0" borderId="40" xfId="2" applyFont="1" applyBorder="1" applyAlignment="1">
      <alignment horizontal="center" vertical="center"/>
    </xf>
    <xf numFmtId="0" fontId="27" fillId="0" borderId="12" xfId="2" applyFont="1" applyBorder="1" applyAlignment="1">
      <alignment horizontal="center" vertical="center"/>
    </xf>
    <xf numFmtId="38" fontId="2" fillId="0" borderId="23" xfId="35" applyFont="1" applyFill="1" applyBorder="1" applyAlignment="1">
      <alignment horizontal="center"/>
    </xf>
    <xf numFmtId="38" fontId="2" fillId="0" borderId="31" xfId="35" applyFont="1" applyFill="1" applyBorder="1" applyAlignment="1">
      <alignment horizontal="center"/>
    </xf>
    <xf numFmtId="38" fontId="2" fillId="0" borderId="23" xfId="35" applyFont="1" applyFill="1" applyBorder="1" applyAlignment="1">
      <alignment horizontal="center" wrapText="1"/>
    </xf>
    <xf numFmtId="38" fontId="2" fillId="0" borderId="31" xfId="35" applyFont="1" applyFill="1" applyBorder="1" applyAlignment="1">
      <alignment horizontal="center" wrapText="1"/>
    </xf>
    <xf numFmtId="38" fontId="2" fillId="0" borderId="33" xfId="35" applyFont="1" applyFill="1" applyBorder="1" applyAlignment="1">
      <alignment horizontal="center" wrapText="1"/>
    </xf>
    <xf numFmtId="38" fontId="2" fillId="0" borderId="48" xfId="35" applyFont="1" applyFill="1" applyBorder="1" applyAlignment="1">
      <alignment horizontal="center" wrapText="1"/>
    </xf>
    <xf numFmtId="38" fontId="2" fillId="0" borderId="40" xfId="35" applyFont="1" applyFill="1" applyBorder="1" applyAlignment="1">
      <alignment horizontal="center" vertical="center" wrapText="1"/>
    </xf>
    <xf numFmtId="38" fontId="2" fillId="0" borderId="31" xfId="35" applyFont="1" applyFill="1" applyBorder="1" applyAlignment="1">
      <alignment horizontal="center" vertical="center" wrapText="1"/>
    </xf>
    <xf numFmtId="38" fontId="2" fillId="0" borderId="16" xfId="35" applyFont="1" applyFill="1" applyBorder="1" applyAlignment="1">
      <alignment horizontal="center" vertical="center" wrapText="1"/>
    </xf>
    <xf numFmtId="38" fontId="2" fillId="0" borderId="31" xfId="35" applyFont="1" applyFill="1" applyBorder="1" applyAlignment="1">
      <alignment horizontal="center" vertical="center"/>
    </xf>
    <xf numFmtId="38" fontId="2" fillId="0" borderId="16" xfId="35" applyFont="1" applyFill="1" applyBorder="1" applyAlignment="1">
      <alignment horizontal="center" vertical="center"/>
    </xf>
    <xf numFmtId="38" fontId="2" fillId="0" borderId="48" xfId="35" applyFont="1" applyFill="1" applyBorder="1" applyAlignment="1">
      <alignment horizontal="center" vertical="center"/>
    </xf>
    <xf numFmtId="38" fontId="2" fillId="0" borderId="29" xfId="35" applyFont="1" applyFill="1" applyBorder="1" applyAlignment="1">
      <alignment horizontal="center" vertical="center"/>
    </xf>
    <xf numFmtId="38" fontId="2" fillId="0" borderId="38" xfId="35" applyFont="1" applyFill="1" applyBorder="1" applyAlignment="1">
      <alignment horizontal="center" vertical="center"/>
    </xf>
    <xf numFmtId="38" fontId="2" fillId="0" borderId="49" xfId="35" applyFont="1" applyFill="1" applyBorder="1" applyAlignment="1">
      <alignment horizontal="center" vertical="center"/>
    </xf>
    <xf numFmtId="38" fontId="2" fillId="0" borderId="40" xfId="35" applyFont="1" applyFill="1" applyBorder="1" applyAlignment="1">
      <alignment horizontal="center" vertical="center"/>
    </xf>
    <xf numFmtId="38" fontId="2" fillId="0" borderId="55" xfId="35" applyFont="1" applyFill="1" applyBorder="1" applyAlignment="1">
      <alignment horizontal="center" vertical="center"/>
    </xf>
    <xf numFmtId="38" fontId="2" fillId="0" borderId="68" xfId="35" applyFont="1" applyFill="1" applyBorder="1" applyAlignment="1">
      <alignment horizontal="center" vertical="center"/>
    </xf>
    <xf numFmtId="38" fontId="2" fillId="0" borderId="19" xfId="35" applyFont="1" applyFill="1" applyBorder="1" applyAlignment="1">
      <alignment horizontal="center" vertical="center"/>
    </xf>
    <xf numFmtId="38" fontId="2" fillId="0" borderId="47" xfId="35" applyFont="1" applyFill="1" applyBorder="1" applyAlignment="1">
      <alignment horizontal="center" vertical="center"/>
    </xf>
    <xf numFmtId="38" fontId="2" fillId="0" borderId="23" xfId="35" applyFont="1" applyFill="1" applyBorder="1" applyAlignment="1">
      <alignment horizontal="center" vertical="center" textRotation="255"/>
    </xf>
    <xf numFmtId="38" fontId="2" fillId="0" borderId="31" xfId="35" applyFont="1" applyFill="1" applyBorder="1" applyAlignment="1">
      <alignment horizontal="center" vertical="center" textRotation="255"/>
    </xf>
    <xf numFmtId="38" fontId="2" fillId="0" borderId="16" xfId="35" applyFont="1" applyFill="1" applyBorder="1" applyAlignment="1">
      <alignment horizontal="center" vertical="center" textRotation="255"/>
    </xf>
    <xf numFmtId="0" fontId="24" fillId="0" borderId="31" xfId="2" applyFont="1" applyBorder="1" applyAlignment="1">
      <alignment horizontal="center" vertical="center"/>
    </xf>
    <xf numFmtId="0" fontId="24" fillId="0" borderId="56" xfId="2" applyFont="1" applyBorder="1" applyAlignment="1">
      <alignment horizontal="right" vertical="center"/>
    </xf>
    <xf numFmtId="0" fontId="24" fillId="0" borderId="32" xfId="2" applyFont="1" applyBorder="1" applyAlignment="1">
      <alignment horizontal="right" vertical="center"/>
    </xf>
    <xf numFmtId="0" fontId="24" fillId="0" borderId="17" xfId="2" applyFont="1" applyBorder="1" applyAlignment="1">
      <alignment horizontal="right" vertical="center"/>
    </xf>
    <xf numFmtId="178" fontId="32" fillId="33" borderId="0" xfId="46" applyNumberFormat="1" applyFont="1" applyFill="1" applyAlignment="1"/>
    <xf numFmtId="178" fontId="25" fillId="33" borderId="51" xfId="46" applyNumberFormat="1" applyFont="1" applyFill="1" applyBorder="1" applyAlignment="1">
      <alignment horizontal="center" vertical="center"/>
    </xf>
    <xf numFmtId="178" fontId="25" fillId="33" borderId="54" xfId="46" applyNumberFormat="1" applyFont="1" applyFill="1" applyBorder="1" applyAlignment="1">
      <alignment horizontal="center" vertical="center"/>
    </xf>
    <xf numFmtId="178" fontId="25" fillId="33" borderId="62" xfId="46" applyNumberFormat="1" applyFont="1" applyFill="1" applyBorder="1" applyAlignment="1">
      <alignment horizontal="center" vertical="center" shrinkToFit="1"/>
    </xf>
    <xf numFmtId="178" fontId="25" fillId="33" borderId="61" xfId="46" applyNumberFormat="1" applyFont="1" applyFill="1" applyBorder="1" applyAlignment="1">
      <alignment horizontal="center" vertical="center" shrinkToFit="1"/>
    </xf>
    <xf numFmtId="178" fontId="25" fillId="33" borderId="64" xfId="46" applyNumberFormat="1" applyFont="1" applyFill="1" applyBorder="1" applyAlignment="1">
      <alignment horizontal="center" vertical="center" shrinkToFit="1"/>
    </xf>
    <xf numFmtId="178" fontId="27" fillId="0" borderId="66" xfId="46" applyNumberFormat="1" applyFont="1" applyFill="1" applyBorder="1" applyAlignment="1">
      <alignment horizontal="center"/>
    </xf>
    <xf numFmtId="178" fontId="27" fillId="0" borderId="18" xfId="46" applyNumberFormat="1" applyFont="1" applyFill="1" applyBorder="1" applyAlignment="1">
      <alignment horizontal="center"/>
    </xf>
    <xf numFmtId="178" fontId="25" fillId="0" borderId="17" xfId="46" applyNumberFormat="1" applyFont="1" applyFill="1" applyBorder="1" applyAlignment="1">
      <alignment horizontal="right" vertical="center" shrinkToFit="1"/>
    </xf>
    <xf numFmtId="178" fontId="25" fillId="0" borderId="18" xfId="46" applyNumberFormat="1" applyFont="1" applyFill="1" applyBorder="1" applyAlignment="1">
      <alignment horizontal="right" vertical="center" shrinkToFit="1"/>
    </xf>
    <xf numFmtId="178" fontId="25" fillId="33" borderId="60" xfId="46" applyNumberFormat="1" applyFont="1" applyFill="1" applyBorder="1" applyAlignment="1">
      <alignment horizontal="center" vertical="center" shrinkToFit="1"/>
    </xf>
    <xf numFmtId="178" fontId="25" fillId="33" borderId="51" xfId="46" applyNumberFormat="1" applyFont="1" applyFill="1" applyBorder="1" applyAlignment="1">
      <alignment horizontal="center" vertical="center" shrinkToFit="1"/>
    </xf>
    <xf numFmtId="178" fontId="25" fillId="33" borderId="54" xfId="46" applyNumberFormat="1" applyFont="1" applyFill="1" applyBorder="1" applyAlignment="1">
      <alignment horizontal="center" vertical="center" shrinkToFit="1"/>
    </xf>
    <xf numFmtId="178" fontId="27" fillId="0" borderId="66" xfId="46" applyNumberFormat="1" applyFont="1" applyFill="1" applyBorder="1" applyAlignment="1">
      <alignment horizontal="center" vertical="center"/>
    </xf>
    <xf numFmtId="178" fontId="27" fillId="0" borderId="18" xfId="46" applyNumberFormat="1" applyFont="1" applyFill="1" applyBorder="1" applyAlignment="1">
      <alignment horizontal="center" vertical="center"/>
    </xf>
    <xf numFmtId="178" fontId="27" fillId="0" borderId="17" xfId="46" applyNumberFormat="1" applyFont="1" applyFill="1" applyBorder="1" applyAlignment="1">
      <alignment horizontal="right" vertical="center" shrinkToFit="1"/>
    </xf>
    <xf numFmtId="178" fontId="27" fillId="0" borderId="18" xfId="46" applyNumberFormat="1" applyFont="1" applyFill="1" applyBorder="1" applyAlignment="1">
      <alignment horizontal="right" vertical="center" shrinkToFit="1"/>
    </xf>
  </cellXfs>
  <cellStyles count="51">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50" builtinId="8"/>
    <cellStyle name="メモ 2" xfId="30"/>
    <cellStyle name="リンク セル 2" xfId="31"/>
    <cellStyle name="悪い 2" xfId="32"/>
    <cellStyle name="計算 2" xfId="33"/>
    <cellStyle name="警告文 2" xfId="34"/>
    <cellStyle name="桁区切り" xfId="1" builtinId="6"/>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2"/>
    <cellStyle name="標準 3" xfId="44"/>
    <cellStyle name="標準 4" xfId="45"/>
    <cellStyle name="標準_130～135_商業ｻｰﾋﾞｽ業貿易" xfId="46"/>
    <cellStyle name="標準_Sheet1" xfId="47"/>
    <cellStyle name="標準_Sheet1 2" xfId="4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7"/>
  <sheetViews>
    <sheetView tabSelected="1" view="pageBreakPreview" topLeftCell="A10" zoomScaleNormal="115" zoomScaleSheetLayoutView="100" workbookViewId="0">
      <selection activeCell="B16" sqref="B16:B25"/>
    </sheetView>
  </sheetViews>
  <sheetFormatPr defaultRowHeight="12" x14ac:dyDescent="0.15"/>
  <cols>
    <col min="1" max="1" width="1.625" style="120" customWidth="1"/>
    <col min="2" max="2" width="6.625" style="120" customWidth="1"/>
    <col min="3" max="21" width="8.125" style="120" customWidth="1"/>
    <col min="22" max="16384" width="9" style="120"/>
  </cols>
  <sheetData>
    <row r="1" spans="2:21" s="4" customFormat="1" ht="24" customHeight="1" x14ac:dyDescent="0.15">
      <c r="B1" s="222" t="s">
        <v>30</v>
      </c>
      <c r="C1" s="222"/>
      <c r="D1" s="222"/>
      <c r="E1" s="222"/>
      <c r="F1" s="222"/>
      <c r="G1" s="222"/>
      <c r="H1" s="222"/>
      <c r="I1" s="222"/>
      <c r="J1" s="222"/>
      <c r="K1" s="222"/>
      <c r="L1" s="222"/>
      <c r="M1" s="222"/>
      <c r="N1" s="222"/>
      <c r="O1" s="222"/>
      <c r="P1" s="222"/>
      <c r="Q1" s="222"/>
      <c r="R1" s="222"/>
      <c r="S1" s="222"/>
      <c r="T1" s="222"/>
      <c r="U1" s="222"/>
    </row>
    <row r="2" spans="2:21" s="4" customFormat="1" ht="24" customHeight="1" x14ac:dyDescent="0.15">
      <c r="B2" s="89"/>
      <c r="C2" s="89"/>
      <c r="D2" s="89"/>
      <c r="E2" s="89"/>
      <c r="F2" s="89"/>
      <c r="G2" s="89"/>
      <c r="H2" s="89"/>
      <c r="I2" s="89"/>
      <c r="J2" s="89"/>
      <c r="K2" s="89"/>
      <c r="L2" s="89"/>
      <c r="M2" s="89"/>
      <c r="N2" s="89"/>
      <c r="O2" s="89"/>
      <c r="P2" s="89"/>
      <c r="Q2" s="89"/>
      <c r="R2" s="89"/>
      <c r="S2" s="89"/>
      <c r="T2" s="89"/>
      <c r="U2" s="89"/>
    </row>
    <row r="3" spans="2:21" s="4" customFormat="1" ht="24" customHeight="1" thickBot="1" x14ac:dyDescent="0.2">
      <c r="B3" s="111" t="s">
        <v>17</v>
      </c>
      <c r="N3" s="112"/>
      <c r="O3" s="113"/>
      <c r="P3" s="113"/>
      <c r="Q3" s="113"/>
      <c r="R3" s="113"/>
      <c r="S3" s="113"/>
      <c r="T3" s="113"/>
      <c r="U3" s="114"/>
    </row>
    <row r="4" spans="2:21" ht="39.950000000000003" customHeight="1" x14ac:dyDescent="0.15">
      <c r="B4" s="115" t="s">
        <v>152</v>
      </c>
      <c r="C4" s="116" t="s">
        <v>15</v>
      </c>
      <c r="D4" s="117" t="s">
        <v>14</v>
      </c>
      <c r="E4" s="117" t="s">
        <v>13</v>
      </c>
      <c r="F4" s="117" t="s">
        <v>12</v>
      </c>
      <c r="G4" s="117" t="s">
        <v>11</v>
      </c>
      <c r="H4" s="118" t="s">
        <v>10</v>
      </c>
      <c r="I4" s="117" t="s">
        <v>9</v>
      </c>
      <c r="J4" s="117" t="s">
        <v>8</v>
      </c>
      <c r="K4" s="117" t="s">
        <v>7</v>
      </c>
      <c r="L4" s="117" t="s">
        <v>6</v>
      </c>
      <c r="M4" s="117" t="s">
        <v>5</v>
      </c>
      <c r="N4" s="117" t="s">
        <v>4</v>
      </c>
      <c r="O4" s="117" t="s">
        <v>3</v>
      </c>
      <c r="P4" s="117" t="s">
        <v>2</v>
      </c>
      <c r="Q4" s="117" t="s">
        <v>1</v>
      </c>
      <c r="R4" s="119" t="s">
        <v>0</v>
      </c>
    </row>
    <row r="5" spans="2:21" ht="24.95" customHeight="1" x14ac:dyDescent="0.15">
      <c r="B5" s="121" t="s">
        <v>157</v>
      </c>
      <c r="C5" s="122">
        <v>6751</v>
      </c>
      <c r="D5" s="122">
        <v>29</v>
      </c>
      <c r="E5" s="123">
        <v>13</v>
      </c>
      <c r="F5" s="122">
        <v>610</v>
      </c>
      <c r="G5" s="122">
        <v>378</v>
      </c>
      <c r="H5" s="123">
        <v>28</v>
      </c>
      <c r="I5" s="123">
        <v>25</v>
      </c>
      <c r="J5" s="122">
        <v>151</v>
      </c>
      <c r="K5" s="122">
        <v>2265</v>
      </c>
      <c r="L5" s="122">
        <v>107</v>
      </c>
      <c r="M5" s="122">
        <v>265</v>
      </c>
      <c r="N5" s="122">
        <v>970</v>
      </c>
      <c r="O5" s="122">
        <v>356</v>
      </c>
      <c r="P5" s="122">
        <v>264</v>
      </c>
      <c r="Q5" s="122">
        <v>112</v>
      </c>
      <c r="R5" s="124">
        <v>1178</v>
      </c>
    </row>
    <row r="6" spans="2:21" ht="24.95" customHeight="1" x14ac:dyDescent="0.15">
      <c r="B6" s="121" t="s">
        <v>156</v>
      </c>
      <c r="C6" s="122">
        <v>6066</v>
      </c>
      <c r="D6" s="122">
        <v>24</v>
      </c>
      <c r="E6" s="123">
        <v>10</v>
      </c>
      <c r="F6" s="122">
        <v>575</v>
      </c>
      <c r="G6" s="122">
        <v>352</v>
      </c>
      <c r="H6" s="123">
        <v>15</v>
      </c>
      <c r="I6" s="123">
        <v>23</v>
      </c>
      <c r="J6" s="122">
        <v>147</v>
      </c>
      <c r="K6" s="122">
        <v>2025</v>
      </c>
      <c r="L6" s="122">
        <v>98</v>
      </c>
      <c r="M6" s="122">
        <v>254</v>
      </c>
      <c r="N6" s="122">
        <v>917</v>
      </c>
      <c r="O6" s="122">
        <v>306</v>
      </c>
      <c r="P6" s="122">
        <v>128</v>
      </c>
      <c r="Q6" s="122">
        <v>80</v>
      </c>
      <c r="R6" s="124">
        <v>1112</v>
      </c>
    </row>
    <row r="7" spans="2:21" ht="24.95" customHeight="1" thickBot="1" x14ac:dyDescent="0.2">
      <c r="B7" s="125" t="s">
        <v>155</v>
      </c>
      <c r="C7" s="126">
        <v>6346</v>
      </c>
      <c r="D7" s="126">
        <v>32</v>
      </c>
      <c r="E7" s="127">
        <v>8</v>
      </c>
      <c r="F7" s="126">
        <v>580</v>
      </c>
      <c r="G7" s="126">
        <v>347</v>
      </c>
      <c r="H7" s="127">
        <v>20</v>
      </c>
      <c r="I7" s="127">
        <v>24</v>
      </c>
      <c r="J7" s="126">
        <v>156</v>
      </c>
      <c r="K7" s="126">
        <v>1982</v>
      </c>
      <c r="L7" s="126">
        <v>95</v>
      </c>
      <c r="M7" s="126">
        <v>269</v>
      </c>
      <c r="N7" s="126">
        <v>922</v>
      </c>
      <c r="O7" s="126">
        <v>399</v>
      </c>
      <c r="P7" s="126">
        <v>256</v>
      </c>
      <c r="Q7" s="126">
        <v>106</v>
      </c>
      <c r="R7" s="128">
        <v>1150</v>
      </c>
    </row>
    <row r="8" spans="2:21" ht="15" customHeight="1" thickBot="1" x14ac:dyDescent="0.2">
      <c r="B8" s="129"/>
      <c r="C8" s="129"/>
      <c r="D8" s="130"/>
      <c r="E8" s="129"/>
      <c r="F8" s="129"/>
      <c r="G8" s="129"/>
      <c r="H8" s="129"/>
      <c r="I8" s="129"/>
      <c r="J8" s="129"/>
      <c r="K8" s="129"/>
      <c r="L8" s="129"/>
      <c r="M8" s="129"/>
      <c r="N8" s="129"/>
      <c r="O8" s="129"/>
      <c r="P8" s="129"/>
      <c r="Q8" s="129"/>
      <c r="R8" s="129"/>
      <c r="S8" s="129"/>
      <c r="T8" s="129"/>
      <c r="U8" s="129"/>
    </row>
    <row r="9" spans="2:21" ht="39.950000000000003" customHeight="1" x14ac:dyDescent="0.15">
      <c r="B9" s="115" t="s">
        <v>152</v>
      </c>
      <c r="C9" s="116" t="s">
        <v>15</v>
      </c>
      <c r="D9" s="117" t="s">
        <v>29</v>
      </c>
      <c r="E9" s="117" t="s">
        <v>28</v>
      </c>
      <c r="F9" s="117" t="s">
        <v>27</v>
      </c>
      <c r="G9" s="117" t="s">
        <v>12</v>
      </c>
      <c r="H9" s="117" t="s">
        <v>11</v>
      </c>
      <c r="I9" s="118" t="s">
        <v>10</v>
      </c>
      <c r="J9" s="117" t="s">
        <v>9</v>
      </c>
      <c r="K9" s="117" t="s">
        <v>26</v>
      </c>
      <c r="L9" s="117" t="s">
        <v>25</v>
      </c>
      <c r="M9" s="117" t="s">
        <v>24</v>
      </c>
      <c r="N9" s="118" t="s">
        <v>23</v>
      </c>
      <c r="O9" s="118" t="s">
        <v>22</v>
      </c>
      <c r="P9" s="118" t="s">
        <v>21</v>
      </c>
      <c r="Q9" s="118" t="s">
        <v>20</v>
      </c>
      <c r="R9" s="117" t="s">
        <v>2</v>
      </c>
      <c r="S9" s="117" t="s">
        <v>19</v>
      </c>
      <c r="T9" s="117" t="s">
        <v>1</v>
      </c>
      <c r="U9" s="119" t="s">
        <v>0</v>
      </c>
    </row>
    <row r="10" spans="2:21" ht="24.95" customHeight="1" x14ac:dyDescent="0.15">
      <c r="B10" s="131" t="s">
        <v>154</v>
      </c>
      <c r="C10" s="122">
        <v>5661</v>
      </c>
      <c r="D10" s="122">
        <v>44</v>
      </c>
      <c r="E10" s="122">
        <v>11</v>
      </c>
      <c r="F10" s="123">
        <v>6</v>
      </c>
      <c r="G10" s="122">
        <v>498</v>
      </c>
      <c r="H10" s="122">
        <v>362</v>
      </c>
      <c r="I10" s="123">
        <v>6</v>
      </c>
      <c r="J10" s="123">
        <v>20</v>
      </c>
      <c r="K10" s="122">
        <v>162</v>
      </c>
      <c r="L10" s="122">
        <v>1624</v>
      </c>
      <c r="M10" s="122">
        <v>86</v>
      </c>
      <c r="N10" s="122">
        <v>272</v>
      </c>
      <c r="O10" s="122">
        <v>143</v>
      </c>
      <c r="P10" s="122">
        <v>865</v>
      </c>
      <c r="Q10" s="122">
        <v>505</v>
      </c>
      <c r="R10" s="122">
        <v>125</v>
      </c>
      <c r="S10" s="122">
        <v>424</v>
      </c>
      <c r="T10" s="122">
        <v>79</v>
      </c>
      <c r="U10" s="124">
        <v>429</v>
      </c>
    </row>
    <row r="11" spans="2:21" ht="24.95" customHeight="1" thickBot="1" x14ac:dyDescent="0.2">
      <c r="B11" s="208" t="s">
        <v>153</v>
      </c>
      <c r="C11" s="209">
        <v>5459</v>
      </c>
      <c r="D11" s="210">
        <v>44</v>
      </c>
      <c r="E11" s="210">
        <v>7</v>
      </c>
      <c r="F11" s="210">
        <v>5</v>
      </c>
      <c r="G11" s="210">
        <v>487</v>
      </c>
      <c r="H11" s="210">
        <v>359</v>
      </c>
      <c r="I11" s="210">
        <v>6</v>
      </c>
      <c r="J11" s="210">
        <v>22</v>
      </c>
      <c r="K11" s="210">
        <v>142</v>
      </c>
      <c r="L11" s="211">
        <v>1501</v>
      </c>
      <c r="M11" s="210">
        <v>89</v>
      </c>
      <c r="N11" s="210">
        <v>255</v>
      </c>
      <c r="O11" s="210">
        <v>154</v>
      </c>
      <c r="P11" s="210">
        <v>854</v>
      </c>
      <c r="Q11" s="210">
        <v>490</v>
      </c>
      <c r="R11" s="210">
        <v>118</v>
      </c>
      <c r="S11" s="210">
        <v>495</v>
      </c>
      <c r="T11" s="210">
        <v>73</v>
      </c>
      <c r="U11" s="212">
        <v>358</v>
      </c>
    </row>
    <row r="12" spans="2:21" ht="24.95" customHeight="1" x14ac:dyDescent="0.15">
      <c r="B12" s="214"/>
      <c r="C12" s="215"/>
      <c r="D12" s="215"/>
      <c r="E12" s="215"/>
      <c r="F12" s="216"/>
      <c r="G12" s="215"/>
      <c r="H12" s="215"/>
      <c r="I12" s="216"/>
      <c r="J12" s="216"/>
      <c r="K12" s="215"/>
      <c r="L12" s="215"/>
      <c r="M12" s="215"/>
      <c r="N12" s="215"/>
      <c r="O12" s="215"/>
      <c r="P12" s="215"/>
      <c r="Q12" s="215"/>
      <c r="R12" s="215"/>
      <c r="S12" s="215"/>
      <c r="T12" s="215"/>
      <c r="U12" s="215"/>
    </row>
    <row r="13" spans="2:21" ht="24" customHeight="1" thickBot="1" x14ac:dyDescent="0.2">
      <c r="B13" s="223" t="s">
        <v>16</v>
      </c>
      <c r="C13" s="223"/>
      <c r="D13" s="223"/>
      <c r="E13" s="223"/>
      <c r="F13" s="223"/>
      <c r="G13" s="223"/>
      <c r="H13" s="223"/>
      <c r="I13" s="223"/>
      <c r="J13" s="223"/>
      <c r="K13" s="223"/>
      <c r="L13" s="223"/>
      <c r="M13" s="223"/>
      <c r="N13" s="223"/>
      <c r="O13" s="223"/>
      <c r="P13" s="223"/>
      <c r="Q13" s="223"/>
      <c r="R13" s="223"/>
      <c r="S13" s="223"/>
      <c r="T13" s="223"/>
      <c r="U13" s="223"/>
    </row>
    <row r="14" spans="2:21" ht="39.950000000000003" customHeight="1" x14ac:dyDescent="0.15">
      <c r="B14" s="115" t="s">
        <v>152</v>
      </c>
      <c r="C14" s="116" t="s">
        <v>15</v>
      </c>
      <c r="D14" s="117" t="s">
        <v>14</v>
      </c>
      <c r="E14" s="117" t="s">
        <v>13</v>
      </c>
      <c r="F14" s="117" t="s">
        <v>12</v>
      </c>
      <c r="G14" s="117" t="s">
        <v>11</v>
      </c>
      <c r="H14" s="118" t="s">
        <v>10</v>
      </c>
      <c r="I14" s="117" t="s">
        <v>9</v>
      </c>
      <c r="J14" s="117" t="s">
        <v>8</v>
      </c>
      <c r="K14" s="117" t="s">
        <v>7</v>
      </c>
      <c r="L14" s="117" t="s">
        <v>6</v>
      </c>
      <c r="M14" s="117" t="s">
        <v>5</v>
      </c>
      <c r="N14" s="117" t="s">
        <v>4</v>
      </c>
      <c r="O14" s="117" t="s">
        <v>3</v>
      </c>
      <c r="P14" s="117" t="s">
        <v>2</v>
      </c>
      <c r="Q14" s="117" t="s">
        <v>1</v>
      </c>
      <c r="R14" s="119" t="s">
        <v>0</v>
      </c>
    </row>
    <row r="15" spans="2:21" ht="24.95" customHeight="1" x14ac:dyDescent="0.15">
      <c r="B15" s="121" t="s">
        <v>157</v>
      </c>
      <c r="C15" s="122">
        <v>51775</v>
      </c>
      <c r="D15" s="122">
        <v>374</v>
      </c>
      <c r="E15" s="123">
        <v>194</v>
      </c>
      <c r="F15" s="122">
        <v>5629</v>
      </c>
      <c r="G15" s="122">
        <v>7166</v>
      </c>
      <c r="H15" s="123">
        <v>393</v>
      </c>
      <c r="I15" s="123">
        <v>146</v>
      </c>
      <c r="J15" s="122">
        <v>2209</v>
      </c>
      <c r="K15" s="122">
        <v>12227</v>
      </c>
      <c r="L15" s="122">
        <v>1121</v>
      </c>
      <c r="M15" s="122">
        <v>441</v>
      </c>
      <c r="N15" s="122">
        <v>5053</v>
      </c>
      <c r="O15" s="122">
        <v>5644</v>
      </c>
      <c r="P15" s="122">
        <v>2827</v>
      </c>
      <c r="Q15" s="122">
        <v>1381</v>
      </c>
      <c r="R15" s="124">
        <v>6970</v>
      </c>
    </row>
    <row r="16" spans="2:21" ht="24.95" customHeight="1" x14ac:dyDescent="0.15">
      <c r="B16" s="121" t="s">
        <v>156</v>
      </c>
      <c r="C16" s="122">
        <v>44645</v>
      </c>
      <c r="D16" s="122">
        <v>470</v>
      </c>
      <c r="E16" s="123">
        <v>144</v>
      </c>
      <c r="F16" s="122">
        <v>4913</v>
      </c>
      <c r="G16" s="122">
        <v>6551</v>
      </c>
      <c r="H16" s="123">
        <v>208</v>
      </c>
      <c r="I16" s="123">
        <v>150</v>
      </c>
      <c r="J16" s="122">
        <v>2122</v>
      </c>
      <c r="K16" s="122">
        <v>11090</v>
      </c>
      <c r="L16" s="122">
        <v>967</v>
      </c>
      <c r="M16" s="122">
        <v>401</v>
      </c>
      <c r="N16" s="122">
        <v>4686</v>
      </c>
      <c r="O16" s="122">
        <v>5399</v>
      </c>
      <c r="P16" s="122">
        <v>613</v>
      </c>
      <c r="Q16" s="122">
        <v>1030</v>
      </c>
      <c r="R16" s="124">
        <v>5901</v>
      </c>
    </row>
    <row r="17" spans="2:21" ht="24.95" customHeight="1" thickBot="1" x14ac:dyDescent="0.2">
      <c r="B17" s="125" t="s">
        <v>155</v>
      </c>
      <c r="C17" s="126">
        <v>48769</v>
      </c>
      <c r="D17" s="126">
        <v>417</v>
      </c>
      <c r="E17" s="127">
        <v>120</v>
      </c>
      <c r="F17" s="126">
        <v>4585</v>
      </c>
      <c r="G17" s="126">
        <v>6552</v>
      </c>
      <c r="H17" s="127">
        <v>289</v>
      </c>
      <c r="I17" s="127">
        <v>206</v>
      </c>
      <c r="J17" s="126">
        <v>2197</v>
      </c>
      <c r="K17" s="126">
        <v>11276</v>
      </c>
      <c r="L17" s="126">
        <v>944</v>
      </c>
      <c r="M17" s="126">
        <v>437</v>
      </c>
      <c r="N17" s="126">
        <v>4507</v>
      </c>
      <c r="O17" s="126">
        <v>6965</v>
      </c>
      <c r="P17" s="126">
        <v>2697</v>
      </c>
      <c r="Q17" s="126">
        <v>1419</v>
      </c>
      <c r="R17" s="128">
        <v>6158</v>
      </c>
    </row>
    <row r="18" spans="2:21" ht="15" customHeight="1" thickBot="1" x14ac:dyDescent="0.2">
      <c r="B18" s="133"/>
      <c r="C18" s="134"/>
      <c r="D18" s="134"/>
      <c r="E18" s="134"/>
      <c r="F18" s="135"/>
      <c r="G18" s="134"/>
      <c r="H18" s="134"/>
      <c r="I18" s="134"/>
      <c r="J18" s="134"/>
      <c r="K18" s="134"/>
      <c r="L18" s="134"/>
      <c r="M18" s="134"/>
      <c r="N18" s="134"/>
      <c r="O18" s="134"/>
      <c r="P18" s="134"/>
      <c r="Q18" s="134"/>
      <c r="R18" s="134"/>
      <c r="S18" s="134"/>
      <c r="T18" s="134"/>
      <c r="U18" s="134"/>
    </row>
    <row r="19" spans="2:21" ht="39.950000000000003" customHeight="1" x14ac:dyDescent="0.15">
      <c r="B19" s="115" t="s">
        <v>152</v>
      </c>
      <c r="C19" s="116" t="s">
        <v>15</v>
      </c>
      <c r="D19" s="117" t="s">
        <v>29</v>
      </c>
      <c r="E19" s="117" t="s">
        <v>28</v>
      </c>
      <c r="F19" s="117" t="s">
        <v>27</v>
      </c>
      <c r="G19" s="117" t="s">
        <v>12</v>
      </c>
      <c r="H19" s="117" t="s">
        <v>11</v>
      </c>
      <c r="I19" s="118" t="s">
        <v>10</v>
      </c>
      <c r="J19" s="117" t="s">
        <v>9</v>
      </c>
      <c r="K19" s="117" t="s">
        <v>26</v>
      </c>
      <c r="L19" s="117" t="s">
        <v>25</v>
      </c>
      <c r="M19" s="117" t="s">
        <v>24</v>
      </c>
      <c r="N19" s="118" t="s">
        <v>23</v>
      </c>
      <c r="O19" s="118" t="s">
        <v>22</v>
      </c>
      <c r="P19" s="118" t="s">
        <v>21</v>
      </c>
      <c r="Q19" s="118" t="s">
        <v>20</v>
      </c>
      <c r="R19" s="117" t="s">
        <v>2</v>
      </c>
      <c r="S19" s="117" t="s">
        <v>19</v>
      </c>
      <c r="T19" s="117" t="s">
        <v>1</v>
      </c>
      <c r="U19" s="119" t="s">
        <v>0</v>
      </c>
    </row>
    <row r="20" spans="2:21" ht="24.95" customHeight="1" x14ac:dyDescent="0.15">
      <c r="B20" s="131" t="s">
        <v>154</v>
      </c>
      <c r="C20" s="122">
        <v>45578</v>
      </c>
      <c r="D20" s="122">
        <v>599</v>
      </c>
      <c r="E20" s="122">
        <v>137</v>
      </c>
      <c r="F20" s="123">
        <v>69</v>
      </c>
      <c r="G20" s="122">
        <v>4188</v>
      </c>
      <c r="H20" s="122">
        <v>6929</v>
      </c>
      <c r="I20" s="123">
        <v>147</v>
      </c>
      <c r="J20" s="123">
        <v>117</v>
      </c>
      <c r="K20" s="122">
        <v>2251</v>
      </c>
      <c r="L20" s="122">
        <v>9760</v>
      </c>
      <c r="M20" s="122">
        <v>895</v>
      </c>
      <c r="N20" s="122">
        <v>982</v>
      </c>
      <c r="O20" s="122">
        <v>801</v>
      </c>
      <c r="P20" s="122">
        <v>4905</v>
      </c>
      <c r="Q20" s="122">
        <v>1999</v>
      </c>
      <c r="R20" s="122">
        <v>659</v>
      </c>
      <c r="S20" s="122">
        <v>7646</v>
      </c>
      <c r="T20" s="122">
        <v>762</v>
      </c>
      <c r="U20" s="124">
        <v>2732</v>
      </c>
    </row>
    <row r="21" spans="2:21" ht="24.95" customHeight="1" thickBot="1" x14ac:dyDescent="0.2">
      <c r="B21" s="208" t="s">
        <v>153</v>
      </c>
      <c r="C21" s="209">
        <v>44350</v>
      </c>
      <c r="D21" s="210">
        <v>550</v>
      </c>
      <c r="E21" s="210">
        <v>71</v>
      </c>
      <c r="F21" s="210">
        <v>41</v>
      </c>
      <c r="G21" s="211">
        <v>3953</v>
      </c>
      <c r="H21" s="211">
        <v>6737</v>
      </c>
      <c r="I21" s="210">
        <v>185</v>
      </c>
      <c r="J21" s="210">
        <v>128</v>
      </c>
      <c r="K21" s="211">
        <v>1673</v>
      </c>
      <c r="L21" s="211">
        <v>9429</v>
      </c>
      <c r="M21" s="210">
        <v>767</v>
      </c>
      <c r="N21" s="210">
        <v>544</v>
      </c>
      <c r="O21" s="210">
        <v>847</v>
      </c>
      <c r="P21" s="211">
        <v>4713</v>
      </c>
      <c r="Q21" s="211">
        <v>1879</v>
      </c>
      <c r="R21" s="210">
        <v>910</v>
      </c>
      <c r="S21" s="211">
        <v>8700</v>
      </c>
      <c r="T21" s="210">
        <v>822</v>
      </c>
      <c r="U21" s="213">
        <v>2401</v>
      </c>
    </row>
    <row r="22" spans="2:21" ht="15" customHeight="1" x14ac:dyDescent="0.15">
      <c r="B22" s="217"/>
      <c r="C22" s="218"/>
      <c r="D22" s="218"/>
      <c r="E22" s="218"/>
      <c r="F22" s="219"/>
      <c r="G22" s="218"/>
      <c r="H22" s="218"/>
      <c r="I22" s="218"/>
      <c r="J22" s="218"/>
      <c r="K22" s="218"/>
      <c r="L22" s="218"/>
      <c r="M22" s="218"/>
      <c r="N22" s="218"/>
      <c r="O22" s="218"/>
      <c r="P22" s="218"/>
      <c r="Q22" s="218"/>
      <c r="R22" s="218"/>
      <c r="S22" s="218"/>
      <c r="T22" s="218"/>
      <c r="U22" s="218"/>
    </row>
    <row r="23" spans="2:21" ht="18" customHeight="1" x14ac:dyDescent="0.15">
      <c r="B23" s="136" t="s">
        <v>164</v>
      </c>
      <c r="C23" s="134"/>
      <c r="D23" s="134"/>
      <c r="E23" s="134"/>
      <c r="F23" s="135"/>
      <c r="G23" s="134"/>
      <c r="H23" s="134"/>
      <c r="I23" s="134"/>
      <c r="J23" s="134"/>
      <c r="K23" s="134"/>
      <c r="L23" s="134"/>
      <c r="M23" s="134"/>
      <c r="N23" s="134"/>
      <c r="O23" s="134"/>
      <c r="P23" s="134"/>
      <c r="Q23" s="134"/>
      <c r="R23" s="134"/>
      <c r="S23" s="134"/>
      <c r="T23" s="134"/>
      <c r="U23" s="134"/>
    </row>
    <row r="24" spans="2:21" ht="18" customHeight="1" x14ac:dyDescent="0.15">
      <c r="B24" s="137" t="s">
        <v>158</v>
      </c>
      <c r="C24" s="134"/>
      <c r="D24" s="134"/>
      <c r="E24" s="134"/>
      <c r="F24" s="135"/>
      <c r="G24" s="134"/>
      <c r="H24" s="134"/>
      <c r="I24" s="134"/>
      <c r="J24" s="134"/>
      <c r="K24" s="134"/>
      <c r="L24" s="134"/>
      <c r="M24" s="134"/>
      <c r="N24" s="134"/>
      <c r="O24" s="134"/>
      <c r="P24" s="134"/>
      <c r="Q24" s="134"/>
      <c r="R24" s="134"/>
      <c r="S24" s="134"/>
      <c r="T24" s="134"/>
      <c r="U24" s="134"/>
    </row>
    <row r="25" spans="2:21" s="4" customFormat="1" ht="18" customHeight="1" x14ac:dyDescent="0.15">
      <c r="B25" s="137"/>
      <c r="C25" s="132"/>
      <c r="D25" s="132"/>
      <c r="E25" s="132"/>
      <c r="F25" s="132"/>
      <c r="G25" s="132"/>
      <c r="H25" s="132"/>
      <c r="I25" s="132"/>
      <c r="J25" s="132"/>
      <c r="K25" s="132"/>
      <c r="L25" s="138"/>
      <c r="M25" s="132"/>
      <c r="N25" s="132"/>
      <c r="O25" s="132"/>
      <c r="P25" s="132"/>
      <c r="Q25" s="132"/>
      <c r="R25" s="132"/>
      <c r="S25" s="132"/>
      <c r="T25" s="132"/>
      <c r="U25" s="132"/>
    </row>
    <row r="27" spans="2:21" ht="26.25" customHeight="1" x14ac:dyDescent="0.15">
      <c r="B27" s="133"/>
      <c r="C27" s="134"/>
      <c r="D27" s="134"/>
      <c r="E27" s="134"/>
      <c r="F27" s="135"/>
      <c r="G27" s="134"/>
      <c r="H27" s="134"/>
      <c r="I27" s="134"/>
      <c r="J27" s="134"/>
      <c r="K27" s="134"/>
      <c r="L27" s="134"/>
      <c r="M27" s="134"/>
      <c r="N27" s="134"/>
      <c r="O27" s="134"/>
      <c r="P27" s="134"/>
      <c r="Q27" s="134"/>
      <c r="R27" s="134"/>
      <c r="S27" s="134"/>
      <c r="T27" s="134"/>
      <c r="U27" s="134"/>
    </row>
  </sheetData>
  <mergeCells count="2">
    <mergeCell ref="B1:U1"/>
    <mergeCell ref="B13:U13"/>
  </mergeCells>
  <phoneticPr fontId="3"/>
  <printOptions horizontalCentered="1"/>
  <pageMargins left="0.39370078740157483" right="0.39370078740157483" top="0.98425196850393704" bottom="0.43307086614173229" header="0.51181102362204722" footer="0.27559055118110237"/>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view="pageBreakPreview" topLeftCell="A22" zoomScaleNormal="100" zoomScaleSheetLayoutView="100" workbookViewId="0">
      <selection activeCell="B16" sqref="B16:B25"/>
    </sheetView>
  </sheetViews>
  <sheetFormatPr defaultRowHeight="13.5" x14ac:dyDescent="0.15"/>
  <cols>
    <col min="1" max="1" width="2.125" style="1" customWidth="1"/>
    <col min="2" max="5" width="13.625" style="1" customWidth="1"/>
    <col min="6" max="6" width="20.625" style="1" customWidth="1"/>
    <col min="7" max="16384" width="9" style="1"/>
  </cols>
  <sheetData>
    <row r="1" spans="2:9" ht="24" customHeight="1" x14ac:dyDescent="0.15">
      <c r="B1" s="15" t="s">
        <v>74</v>
      </c>
    </row>
    <row r="2" spans="2:9" ht="4.5" customHeight="1" x14ac:dyDescent="0.15">
      <c r="B2" s="15"/>
    </row>
    <row r="3" spans="2:9" s="2" customFormat="1" ht="20.25" customHeight="1" thickBot="1" x14ac:dyDescent="0.2">
      <c r="B3" s="14"/>
      <c r="D3" s="14"/>
      <c r="F3" s="13" t="s">
        <v>73</v>
      </c>
      <c r="G3" s="3"/>
    </row>
    <row r="4" spans="2:9" s="2" customFormat="1" ht="20.100000000000001" customHeight="1" x14ac:dyDescent="0.15">
      <c r="B4" s="226" t="s">
        <v>72</v>
      </c>
      <c r="C4" s="228" t="s">
        <v>71</v>
      </c>
      <c r="D4" s="140" t="s">
        <v>70</v>
      </c>
      <c r="E4" s="140" t="s">
        <v>69</v>
      </c>
      <c r="F4" s="12" t="s">
        <v>68</v>
      </c>
      <c r="G4" s="3"/>
    </row>
    <row r="5" spans="2:9" s="2" customFormat="1" ht="20.100000000000001" customHeight="1" thickBot="1" x14ac:dyDescent="0.2">
      <c r="B5" s="227"/>
      <c r="C5" s="229"/>
      <c r="D5" s="141" t="s">
        <v>67</v>
      </c>
      <c r="E5" s="141" t="s">
        <v>66</v>
      </c>
      <c r="F5" s="11" t="s">
        <v>65</v>
      </c>
      <c r="G5" s="10"/>
      <c r="H5" s="9"/>
      <c r="I5" s="8"/>
    </row>
    <row r="6" spans="2:9" s="2" customFormat="1" ht="18" customHeight="1" thickTop="1" x14ac:dyDescent="0.15">
      <c r="B6" s="143" t="s">
        <v>64</v>
      </c>
      <c r="C6" s="230" t="s">
        <v>18</v>
      </c>
      <c r="D6" s="148">
        <v>242</v>
      </c>
      <c r="E6" s="148">
        <v>5028</v>
      </c>
      <c r="F6" s="149">
        <v>8617581</v>
      </c>
      <c r="G6" s="3"/>
    </row>
    <row r="7" spans="2:9" s="2" customFormat="1" ht="18" customHeight="1" x14ac:dyDescent="0.15">
      <c r="B7" s="143" t="s">
        <v>63</v>
      </c>
      <c r="C7" s="230"/>
      <c r="D7" s="148">
        <v>235</v>
      </c>
      <c r="E7" s="148">
        <v>4709</v>
      </c>
      <c r="F7" s="149">
        <v>8624686</v>
      </c>
      <c r="G7" s="3"/>
    </row>
    <row r="8" spans="2:9" s="2" customFormat="1" ht="18" customHeight="1" x14ac:dyDescent="0.15">
      <c r="B8" s="143" t="s">
        <v>62</v>
      </c>
      <c r="C8" s="230"/>
      <c r="D8" s="148">
        <v>236</v>
      </c>
      <c r="E8" s="148">
        <v>4917</v>
      </c>
      <c r="F8" s="149">
        <v>8506129</v>
      </c>
      <c r="G8" s="3"/>
    </row>
    <row r="9" spans="2:9" s="2" customFormat="1" ht="18" customHeight="1" x14ac:dyDescent="0.15">
      <c r="B9" s="143" t="s">
        <v>61</v>
      </c>
      <c r="C9" s="230"/>
      <c r="D9" s="148">
        <v>222</v>
      </c>
      <c r="E9" s="148">
        <v>4806</v>
      </c>
      <c r="F9" s="149">
        <v>8600305</v>
      </c>
      <c r="G9" s="3"/>
    </row>
    <row r="10" spans="2:9" s="2" customFormat="1" ht="18" customHeight="1" x14ac:dyDescent="0.15">
      <c r="B10" s="143" t="s">
        <v>60</v>
      </c>
      <c r="C10" s="230"/>
      <c r="D10" s="148">
        <v>216</v>
      </c>
      <c r="E10" s="148">
        <v>4596</v>
      </c>
      <c r="F10" s="149">
        <v>8184816</v>
      </c>
      <c r="G10" s="3"/>
    </row>
    <row r="11" spans="2:9" s="2" customFormat="1" ht="18" customHeight="1" x14ac:dyDescent="0.15">
      <c r="B11" s="143" t="s">
        <v>59</v>
      </c>
      <c r="C11" s="230"/>
      <c r="D11" s="148">
        <v>204</v>
      </c>
      <c r="E11" s="148">
        <v>4316</v>
      </c>
      <c r="F11" s="149">
        <v>7374911</v>
      </c>
      <c r="G11" s="3"/>
    </row>
    <row r="12" spans="2:9" s="2" customFormat="1" ht="18" customHeight="1" x14ac:dyDescent="0.15">
      <c r="B12" s="143" t="s">
        <v>58</v>
      </c>
      <c r="C12" s="230"/>
      <c r="D12" s="148">
        <v>199</v>
      </c>
      <c r="E12" s="148">
        <v>4401</v>
      </c>
      <c r="F12" s="149">
        <v>7248985</v>
      </c>
      <c r="G12" s="3"/>
    </row>
    <row r="13" spans="2:9" s="2" customFormat="1" ht="18" customHeight="1" x14ac:dyDescent="0.15">
      <c r="B13" s="143" t="s">
        <v>57</v>
      </c>
      <c r="C13" s="230"/>
      <c r="D13" s="148">
        <v>125</v>
      </c>
      <c r="E13" s="148">
        <v>4202</v>
      </c>
      <c r="F13" s="149">
        <v>7285098</v>
      </c>
      <c r="G13" s="3"/>
    </row>
    <row r="14" spans="2:9" s="3" customFormat="1" ht="18" customHeight="1" x14ac:dyDescent="0.15">
      <c r="B14" s="143" t="s">
        <v>56</v>
      </c>
      <c r="C14" s="230"/>
      <c r="D14" s="148">
        <v>114</v>
      </c>
      <c r="E14" s="148">
        <v>4046</v>
      </c>
      <c r="F14" s="149">
        <v>6634362</v>
      </c>
    </row>
    <row r="15" spans="2:9" s="3" customFormat="1" ht="18" customHeight="1" x14ac:dyDescent="0.15">
      <c r="B15" s="143" t="s">
        <v>55</v>
      </c>
      <c r="C15" s="231"/>
      <c r="D15" s="150">
        <v>111</v>
      </c>
      <c r="E15" s="150">
        <v>3985</v>
      </c>
      <c r="F15" s="151">
        <v>6178873</v>
      </c>
    </row>
    <row r="16" spans="2:9" s="3" customFormat="1" ht="18" customHeight="1" x14ac:dyDescent="0.15">
      <c r="B16" s="232" t="s">
        <v>54</v>
      </c>
      <c r="C16" s="144" t="s">
        <v>18</v>
      </c>
      <c r="D16" s="152">
        <v>103</v>
      </c>
      <c r="E16" s="152">
        <v>3664</v>
      </c>
      <c r="F16" s="153">
        <v>6128993</v>
      </c>
    </row>
    <row r="17" spans="2:6" s="3" customFormat="1" ht="18" customHeight="1" x14ac:dyDescent="0.15">
      <c r="B17" s="233"/>
      <c r="C17" s="7" t="s">
        <v>53</v>
      </c>
      <c r="D17" s="152">
        <v>10</v>
      </c>
      <c r="E17" s="152">
        <v>333</v>
      </c>
      <c r="F17" s="153">
        <v>375510</v>
      </c>
    </row>
    <row r="18" spans="2:6" s="3" customFormat="1" ht="18" customHeight="1" x14ac:dyDescent="0.15">
      <c r="B18" s="233"/>
      <c r="C18" s="7" t="s">
        <v>52</v>
      </c>
      <c r="D18" s="152">
        <v>7</v>
      </c>
      <c r="E18" s="152">
        <v>441</v>
      </c>
      <c r="F18" s="153">
        <v>901712</v>
      </c>
    </row>
    <row r="19" spans="2:6" s="3" customFormat="1" ht="18" customHeight="1" x14ac:dyDescent="0.15">
      <c r="B19" s="233"/>
      <c r="C19" s="7" t="s">
        <v>51</v>
      </c>
      <c r="D19" s="152">
        <v>22</v>
      </c>
      <c r="E19" s="152">
        <v>713</v>
      </c>
      <c r="F19" s="153">
        <v>1281815</v>
      </c>
    </row>
    <row r="20" spans="2:6" s="3" customFormat="1" ht="18" customHeight="1" x14ac:dyDescent="0.15">
      <c r="B20" s="233"/>
      <c r="C20" s="7" t="s">
        <v>50</v>
      </c>
      <c r="D20" s="152">
        <v>12</v>
      </c>
      <c r="E20" s="152">
        <v>332</v>
      </c>
      <c r="F20" s="153">
        <v>650161</v>
      </c>
    </row>
    <row r="21" spans="2:6" s="3" customFormat="1" ht="18" customHeight="1" x14ac:dyDescent="0.15">
      <c r="B21" s="233"/>
      <c r="C21" s="7" t="s">
        <v>49</v>
      </c>
      <c r="D21" s="152">
        <v>9</v>
      </c>
      <c r="E21" s="152">
        <v>212</v>
      </c>
      <c r="F21" s="153">
        <v>192982</v>
      </c>
    </row>
    <row r="22" spans="2:6" s="3" customFormat="1" ht="18" customHeight="1" x14ac:dyDescent="0.15">
      <c r="B22" s="233"/>
      <c r="C22" s="7" t="s">
        <v>48</v>
      </c>
      <c r="D22" s="152">
        <v>8</v>
      </c>
      <c r="E22" s="152">
        <v>161</v>
      </c>
      <c r="F22" s="153">
        <v>157544</v>
      </c>
    </row>
    <row r="23" spans="2:6" s="3" customFormat="1" ht="18" customHeight="1" x14ac:dyDescent="0.15">
      <c r="B23" s="233"/>
      <c r="C23" s="7" t="s">
        <v>47</v>
      </c>
      <c r="D23" s="152">
        <v>8</v>
      </c>
      <c r="E23" s="152">
        <v>86</v>
      </c>
      <c r="F23" s="153">
        <v>80219</v>
      </c>
    </row>
    <row r="24" spans="2:6" s="3" customFormat="1" ht="18" customHeight="1" x14ac:dyDescent="0.15">
      <c r="B24" s="233"/>
      <c r="C24" s="7" t="s">
        <v>46</v>
      </c>
      <c r="D24" s="152">
        <v>5</v>
      </c>
      <c r="E24" s="152">
        <v>33</v>
      </c>
      <c r="F24" s="153">
        <v>17208</v>
      </c>
    </row>
    <row r="25" spans="2:6" s="3" customFormat="1" ht="18" customHeight="1" x14ac:dyDescent="0.15">
      <c r="B25" s="233"/>
      <c r="C25" s="7" t="s">
        <v>45</v>
      </c>
      <c r="D25" s="152">
        <v>184</v>
      </c>
      <c r="E25" s="152">
        <v>5975</v>
      </c>
      <c r="F25" s="153">
        <v>9786144</v>
      </c>
    </row>
    <row r="26" spans="2:6" s="3" customFormat="1" ht="18" customHeight="1" x14ac:dyDescent="0.15">
      <c r="B26" s="142" t="s">
        <v>44</v>
      </c>
      <c r="C26" s="234" t="s">
        <v>43</v>
      </c>
      <c r="D26" s="154">
        <v>190</v>
      </c>
      <c r="E26" s="154">
        <v>6077</v>
      </c>
      <c r="F26" s="155">
        <v>10299997</v>
      </c>
    </row>
    <row r="27" spans="2:6" s="3" customFormat="1" ht="18" customHeight="1" x14ac:dyDescent="0.15">
      <c r="B27" s="6" t="s">
        <v>42</v>
      </c>
      <c r="C27" s="231"/>
      <c r="D27" s="150">
        <v>181</v>
      </c>
      <c r="E27" s="150">
        <v>6093</v>
      </c>
      <c r="F27" s="151">
        <v>10444806</v>
      </c>
    </row>
    <row r="28" spans="2:6" s="3" customFormat="1" ht="18" customHeight="1" x14ac:dyDescent="0.15">
      <c r="B28" s="142" t="s">
        <v>41</v>
      </c>
      <c r="C28" s="235" t="s">
        <v>18</v>
      </c>
      <c r="D28" s="154">
        <v>186</v>
      </c>
      <c r="E28" s="154">
        <v>6117</v>
      </c>
      <c r="F28" s="155">
        <v>11271244</v>
      </c>
    </row>
    <row r="29" spans="2:6" s="3" customFormat="1" ht="18" customHeight="1" x14ac:dyDescent="0.15">
      <c r="B29" s="143" t="s">
        <v>40</v>
      </c>
      <c r="C29" s="230"/>
      <c r="D29" s="152">
        <v>189</v>
      </c>
      <c r="E29" s="152">
        <v>5937</v>
      </c>
      <c r="F29" s="153">
        <v>10915106</v>
      </c>
    </row>
    <row r="30" spans="2:6" s="3" customFormat="1" ht="18" customHeight="1" x14ac:dyDescent="0.15">
      <c r="B30" s="143" t="s">
        <v>39</v>
      </c>
      <c r="C30" s="230"/>
      <c r="D30" s="152">
        <v>179</v>
      </c>
      <c r="E30" s="152">
        <v>5921</v>
      </c>
      <c r="F30" s="153">
        <v>10362564</v>
      </c>
    </row>
    <row r="31" spans="2:6" s="3" customFormat="1" ht="18" customHeight="1" x14ac:dyDescent="0.15">
      <c r="B31" s="143" t="s">
        <v>38</v>
      </c>
      <c r="C31" s="230"/>
      <c r="D31" s="152">
        <v>165</v>
      </c>
      <c r="E31" s="152">
        <v>5785</v>
      </c>
      <c r="F31" s="153">
        <v>10310279</v>
      </c>
    </row>
    <row r="32" spans="2:6" s="3" customFormat="1" ht="18" customHeight="1" x14ac:dyDescent="0.15">
      <c r="B32" s="143" t="s">
        <v>37</v>
      </c>
      <c r="C32" s="230"/>
      <c r="D32" s="152">
        <v>184</v>
      </c>
      <c r="E32" s="152">
        <v>6311</v>
      </c>
      <c r="F32" s="153">
        <v>10732183</v>
      </c>
    </row>
    <row r="33" spans="2:7" s="3" customFormat="1" ht="18" customHeight="1" x14ac:dyDescent="0.15">
      <c r="B33" s="143" t="s">
        <v>36</v>
      </c>
      <c r="C33" s="230"/>
      <c r="D33" s="152">
        <v>176</v>
      </c>
      <c r="E33" s="152">
        <v>5928</v>
      </c>
      <c r="F33" s="153">
        <v>11982920</v>
      </c>
    </row>
    <row r="34" spans="2:7" s="3" customFormat="1" ht="18" customHeight="1" x14ac:dyDescent="0.15">
      <c r="B34" s="143" t="s">
        <v>35</v>
      </c>
      <c r="C34" s="230"/>
      <c r="D34" s="152">
        <v>167</v>
      </c>
      <c r="E34" s="152">
        <v>5946</v>
      </c>
      <c r="F34" s="153">
        <v>12923986</v>
      </c>
    </row>
    <row r="35" spans="2:7" s="3" customFormat="1" ht="18" customHeight="1" x14ac:dyDescent="0.15">
      <c r="B35" s="143" t="s">
        <v>34</v>
      </c>
      <c r="C35" s="230"/>
      <c r="D35" s="152">
        <v>163</v>
      </c>
      <c r="E35" s="152">
        <v>5984</v>
      </c>
      <c r="F35" s="153">
        <v>13739217</v>
      </c>
    </row>
    <row r="36" spans="2:7" s="3" customFormat="1" ht="18" customHeight="1" x14ac:dyDescent="0.15">
      <c r="B36" s="143" t="s">
        <v>33</v>
      </c>
      <c r="C36" s="230"/>
      <c r="D36" s="152">
        <v>186</v>
      </c>
      <c r="E36" s="152">
        <v>6024</v>
      </c>
      <c r="F36" s="153">
        <v>16246844</v>
      </c>
    </row>
    <row r="37" spans="2:7" s="3" customFormat="1" ht="18" customHeight="1" x14ac:dyDescent="0.15">
      <c r="B37" s="143" t="s">
        <v>32</v>
      </c>
      <c r="C37" s="230"/>
      <c r="D37" s="152">
        <v>158</v>
      </c>
      <c r="E37" s="152">
        <v>6202</v>
      </c>
      <c r="F37" s="153">
        <v>15448242</v>
      </c>
    </row>
    <row r="38" spans="2:7" s="3" customFormat="1" ht="18" customHeight="1" x14ac:dyDescent="0.15">
      <c r="B38" s="109" t="s">
        <v>124</v>
      </c>
      <c r="C38" s="230"/>
      <c r="D38" s="152">
        <v>153</v>
      </c>
      <c r="E38" s="152">
        <v>5914</v>
      </c>
      <c r="F38" s="153">
        <v>14277582</v>
      </c>
    </row>
    <row r="39" spans="2:7" s="3" customFormat="1" ht="18" customHeight="1" x14ac:dyDescent="0.15">
      <c r="B39" s="109" t="s">
        <v>144</v>
      </c>
      <c r="C39" s="230"/>
      <c r="D39" s="152">
        <v>151</v>
      </c>
      <c r="E39" s="152">
        <v>5926</v>
      </c>
      <c r="F39" s="153">
        <v>16056421</v>
      </c>
    </row>
    <row r="40" spans="2:7" s="3" customFormat="1" ht="18" customHeight="1" thickBot="1" x14ac:dyDescent="0.2">
      <c r="B40" s="110" t="s">
        <v>165</v>
      </c>
      <c r="C40" s="236"/>
      <c r="D40" s="156">
        <v>150</v>
      </c>
      <c r="E40" s="156">
        <v>6139</v>
      </c>
      <c r="F40" s="157">
        <v>15727037</v>
      </c>
      <c r="G40" s="220"/>
    </row>
    <row r="41" spans="2:7" s="3" customFormat="1" ht="9" customHeight="1" x14ac:dyDescent="0.15">
      <c r="B41" s="5"/>
      <c r="C41" s="27"/>
      <c r="D41" s="158"/>
      <c r="E41" s="158"/>
      <c r="F41" s="158"/>
    </row>
    <row r="42" spans="2:7" s="2" customFormat="1" x14ac:dyDescent="0.15">
      <c r="B42" s="139" t="s">
        <v>162</v>
      </c>
      <c r="C42" s="4"/>
      <c r="D42" s="4"/>
      <c r="E42" s="4"/>
      <c r="F42" s="4"/>
      <c r="G42" s="3"/>
    </row>
    <row r="43" spans="2:7" s="2" customFormat="1" x14ac:dyDescent="0.15">
      <c r="B43" s="225" t="s">
        <v>159</v>
      </c>
      <c r="C43" s="225"/>
      <c r="D43" s="225"/>
      <c r="E43" s="225"/>
      <c r="F43" s="225"/>
      <c r="G43" s="3"/>
    </row>
    <row r="44" spans="2:7" s="2" customFormat="1" x14ac:dyDescent="0.15">
      <c r="B44" s="224" t="s">
        <v>160</v>
      </c>
      <c r="C44" s="225"/>
      <c r="D44" s="225"/>
      <c r="E44" s="225"/>
      <c r="F44" s="225"/>
      <c r="G44" s="3"/>
    </row>
    <row r="45" spans="2:7" s="2" customFormat="1" x14ac:dyDescent="0.15">
      <c r="B45" s="225" t="s">
        <v>161</v>
      </c>
      <c r="C45" s="225"/>
      <c r="D45" s="225"/>
      <c r="E45" s="225"/>
      <c r="F45" s="225"/>
      <c r="G45" s="3"/>
    </row>
    <row r="46" spans="2:7" s="2" customFormat="1" x14ac:dyDescent="0.15">
      <c r="B46" s="225" t="s">
        <v>31</v>
      </c>
      <c r="C46" s="225"/>
      <c r="D46" s="225"/>
      <c r="E46" s="225"/>
      <c r="F46" s="225"/>
      <c r="G46" s="3"/>
    </row>
    <row r="47" spans="2:7" s="2" customFormat="1" x14ac:dyDescent="0.15">
      <c r="B47" s="139" t="s">
        <v>143</v>
      </c>
      <c r="G47" s="3"/>
    </row>
    <row r="48" spans="2:7" x14ac:dyDescent="0.15">
      <c r="B48" s="71"/>
    </row>
  </sheetData>
  <mergeCells count="10">
    <mergeCell ref="B44:F44"/>
    <mergeCell ref="B43:F43"/>
    <mergeCell ref="B45:F45"/>
    <mergeCell ref="B46:F46"/>
    <mergeCell ref="B4:B5"/>
    <mergeCell ref="C4:C5"/>
    <mergeCell ref="C6:C15"/>
    <mergeCell ref="B16:B25"/>
    <mergeCell ref="C26:C27"/>
    <mergeCell ref="C28:C40"/>
  </mergeCells>
  <phoneticPr fontId="3"/>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58"/>
  <sheetViews>
    <sheetView view="pageBreakPreview" topLeftCell="A13" zoomScaleNormal="85" zoomScaleSheetLayoutView="100" workbookViewId="0">
      <selection activeCell="B16" sqref="B16:B25"/>
    </sheetView>
  </sheetViews>
  <sheetFormatPr defaultRowHeight="13.5" x14ac:dyDescent="0.15"/>
  <cols>
    <col min="1" max="1" width="4.125" style="108" customWidth="1"/>
    <col min="2" max="2" width="20.625" style="108" customWidth="1"/>
    <col min="3" max="17" width="10.625" style="108" customWidth="1"/>
    <col min="18" max="16384" width="9" style="108"/>
  </cols>
  <sheetData>
    <row r="1" spans="1:114" ht="17.25" x14ac:dyDescent="0.15">
      <c r="A1" s="23" t="s">
        <v>77</v>
      </c>
      <c r="B1" s="22"/>
      <c r="C1" s="22"/>
      <c r="D1" s="22"/>
      <c r="E1" s="22"/>
      <c r="F1" s="22"/>
      <c r="G1" s="22"/>
      <c r="H1" s="22"/>
      <c r="I1" s="21"/>
      <c r="J1" s="17"/>
    </row>
    <row r="2" spans="1:114" ht="18" thickBot="1" x14ac:dyDescent="0.2">
      <c r="A2" s="20"/>
      <c r="B2" s="19"/>
      <c r="C2" s="19"/>
      <c r="D2" s="19"/>
      <c r="E2" s="19"/>
      <c r="F2" s="19"/>
      <c r="G2" s="19"/>
      <c r="H2" s="19"/>
      <c r="I2" s="18"/>
      <c r="J2" s="17"/>
    </row>
    <row r="3" spans="1:114" s="146" customFormat="1" ht="20.100000000000001" customHeight="1" x14ac:dyDescent="0.15">
      <c r="A3" s="169"/>
      <c r="B3" s="170"/>
      <c r="C3" s="257" t="s">
        <v>70</v>
      </c>
      <c r="D3" s="171" t="s">
        <v>167</v>
      </c>
      <c r="E3" s="171"/>
      <c r="F3" s="171"/>
      <c r="G3" s="171"/>
      <c r="H3" s="172"/>
      <c r="I3" s="171" t="s">
        <v>168</v>
      </c>
      <c r="J3" s="171"/>
      <c r="K3" s="171"/>
      <c r="L3" s="171"/>
      <c r="M3" s="172"/>
      <c r="N3" s="237" t="s">
        <v>169</v>
      </c>
      <c r="O3" s="239" t="s">
        <v>170</v>
      </c>
      <c r="P3" s="239" t="s">
        <v>171</v>
      </c>
      <c r="Q3" s="241" t="s">
        <v>172</v>
      </c>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row>
    <row r="4" spans="1:114" s="146" customFormat="1" ht="20.100000000000001" customHeight="1" x14ac:dyDescent="0.15">
      <c r="A4" s="250" t="s">
        <v>173</v>
      </c>
      <c r="B4" s="251"/>
      <c r="C4" s="258"/>
      <c r="D4" s="252" t="s">
        <v>174</v>
      </c>
      <c r="E4" s="253" t="s">
        <v>175</v>
      </c>
      <c r="F4" s="254"/>
      <c r="G4" s="159" t="s">
        <v>176</v>
      </c>
      <c r="H4" s="160"/>
      <c r="I4" s="252" t="s">
        <v>177</v>
      </c>
      <c r="J4" s="243" t="s">
        <v>178</v>
      </c>
      <c r="K4" s="243" t="s">
        <v>179</v>
      </c>
      <c r="L4" s="243" t="s">
        <v>180</v>
      </c>
      <c r="M4" s="243" t="s">
        <v>181</v>
      </c>
      <c r="N4" s="238"/>
      <c r="O4" s="240"/>
      <c r="P4" s="240"/>
      <c r="Q4" s="242"/>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row>
    <row r="5" spans="1:114" s="146" customFormat="1" ht="20.100000000000001" customHeight="1" x14ac:dyDescent="0.15">
      <c r="A5" s="250" t="s">
        <v>182</v>
      </c>
      <c r="B5" s="251"/>
      <c r="C5" s="258"/>
      <c r="D5" s="246"/>
      <c r="E5" s="255"/>
      <c r="F5" s="256"/>
      <c r="G5" s="161" t="s">
        <v>183</v>
      </c>
      <c r="H5" s="162"/>
      <c r="I5" s="246"/>
      <c r="J5" s="244"/>
      <c r="K5" s="244"/>
      <c r="L5" s="244"/>
      <c r="M5" s="244"/>
      <c r="N5" s="246" t="s">
        <v>184</v>
      </c>
      <c r="O5" s="246" t="s">
        <v>184</v>
      </c>
      <c r="P5" s="246" t="s">
        <v>184</v>
      </c>
      <c r="Q5" s="248" t="s">
        <v>184</v>
      </c>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row>
    <row r="6" spans="1:114" s="146" customFormat="1" ht="20.100000000000001" customHeight="1" x14ac:dyDescent="0.15">
      <c r="A6" s="173"/>
      <c r="B6" s="163"/>
      <c r="C6" s="259"/>
      <c r="D6" s="247"/>
      <c r="E6" s="164" t="s">
        <v>185</v>
      </c>
      <c r="F6" s="164" t="s">
        <v>186</v>
      </c>
      <c r="G6" s="164" t="s">
        <v>185</v>
      </c>
      <c r="H6" s="164" t="s">
        <v>186</v>
      </c>
      <c r="I6" s="247"/>
      <c r="J6" s="245"/>
      <c r="K6" s="245"/>
      <c r="L6" s="245"/>
      <c r="M6" s="245"/>
      <c r="N6" s="247"/>
      <c r="O6" s="247"/>
      <c r="P6" s="247"/>
      <c r="Q6" s="249"/>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row>
    <row r="7" spans="1:114" s="146" customFormat="1" ht="6" customHeight="1" x14ac:dyDescent="0.15">
      <c r="A7" s="174"/>
      <c r="B7" s="165"/>
      <c r="C7" s="166"/>
      <c r="D7" s="180"/>
      <c r="E7" s="180"/>
      <c r="F7" s="180"/>
      <c r="G7" s="180"/>
      <c r="H7" s="180"/>
      <c r="I7" s="180"/>
      <c r="J7" s="180"/>
      <c r="K7" s="180"/>
      <c r="L7" s="180"/>
      <c r="M7" s="180"/>
      <c r="N7" s="180"/>
      <c r="O7" s="180"/>
      <c r="P7" s="180"/>
      <c r="Q7" s="17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row>
    <row r="8" spans="1:114" s="146" customFormat="1" ht="20.100000000000001" customHeight="1" x14ac:dyDescent="0.15">
      <c r="A8" s="176" t="s">
        <v>187</v>
      </c>
      <c r="B8" s="160"/>
      <c r="C8" s="186">
        <v>151</v>
      </c>
      <c r="D8" s="187">
        <v>5926</v>
      </c>
      <c r="E8" s="187">
        <v>2992</v>
      </c>
      <c r="F8" s="187">
        <v>2967</v>
      </c>
      <c r="G8" s="187">
        <v>15</v>
      </c>
      <c r="H8" s="187">
        <v>9</v>
      </c>
      <c r="I8" s="187">
        <v>16056421</v>
      </c>
      <c r="J8" s="187">
        <v>14941701</v>
      </c>
      <c r="K8" s="187">
        <v>544398</v>
      </c>
      <c r="L8" s="188" t="s">
        <v>75</v>
      </c>
      <c r="M8" s="187">
        <v>570322</v>
      </c>
      <c r="N8" s="187">
        <v>15430891</v>
      </c>
      <c r="O8" s="187">
        <v>7791852</v>
      </c>
      <c r="P8" s="187">
        <v>1834480</v>
      </c>
      <c r="Q8" s="189">
        <v>7328489</v>
      </c>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row>
    <row r="9" spans="1:114" s="146" customFormat="1" ht="5.25" customHeight="1" x14ac:dyDescent="0.15">
      <c r="A9" s="181"/>
      <c r="B9" s="182"/>
      <c r="C9" s="190"/>
      <c r="D9" s="191"/>
      <c r="E9" s="191"/>
      <c r="F9" s="191"/>
      <c r="G9" s="191"/>
      <c r="H9" s="191"/>
      <c r="I9" s="191"/>
      <c r="J9" s="191"/>
      <c r="K9" s="191"/>
      <c r="L9" s="191"/>
      <c r="M9" s="191"/>
      <c r="N9" s="191"/>
      <c r="O9" s="191"/>
      <c r="P9" s="191"/>
      <c r="Q9" s="192"/>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row>
    <row r="10" spans="1:114" s="146" customFormat="1" ht="20.100000000000001" customHeight="1" x14ac:dyDescent="0.15">
      <c r="A10" s="183" t="s">
        <v>188</v>
      </c>
      <c r="B10" s="162"/>
      <c r="C10" s="193">
        <v>150</v>
      </c>
      <c r="D10" s="194">
        <v>6139</v>
      </c>
      <c r="E10" s="194">
        <v>3097</v>
      </c>
      <c r="F10" s="194">
        <v>3045</v>
      </c>
      <c r="G10" s="194">
        <v>15</v>
      </c>
      <c r="H10" s="194">
        <v>6</v>
      </c>
      <c r="I10" s="194">
        <v>15727037</v>
      </c>
      <c r="J10" s="194">
        <v>14597177</v>
      </c>
      <c r="K10" s="194">
        <v>536968</v>
      </c>
      <c r="L10" s="195" t="s">
        <v>75</v>
      </c>
      <c r="M10" s="194">
        <v>592892</v>
      </c>
      <c r="N10" s="194">
        <v>15097321</v>
      </c>
      <c r="O10" s="194">
        <v>7640459</v>
      </c>
      <c r="P10" s="194">
        <v>1900085</v>
      </c>
      <c r="Q10" s="196">
        <v>7140862</v>
      </c>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row>
    <row r="11" spans="1:114" s="146" customFormat="1" ht="5.25" customHeight="1" x14ac:dyDescent="0.15">
      <c r="A11" s="176"/>
      <c r="B11" s="160"/>
      <c r="C11" s="197"/>
      <c r="D11" s="188"/>
      <c r="E11" s="188"/>
      <c r="F11" s="188"/>
      <c r="G11" s="188"/>
      <c r="H11" s="188"/>
      <c r="I11" s="188"/>
      <c r="J11" s="188"/>
      <c r="K11" s="188"/>
      <c r="L11" s="188"/>
      <c r="M11" s="188"/>
      <c r="N11" s="188"/>
      <c r="O11" s="188"/>
      <c r="P11" s="188"/>
      <c r="Q11" s="198"/>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row>
    <row r="12" spans="1:114" s="146" customFormat="1" ht="20.100000000000001" customHeight="1" x14ac:dyDescent="0.15">
      <c r="A12" s="176" t="s">
        <v>217</v>
      </c>
      <c r="B12" s="160"/>
      <c r="C12" s="186">
        <f>SUM(C14:C37)</f>
        <v>150</v>
      </c>
      <c r="D12" s="187">
        <f t="shared" ref="D12:K12" si="0">SUM(D14:D37)</f>
        <v>6139</v>
      </c>
      <c r="E12" s="187">
        <f t="shared" si="0"/>
        <v>3097</v>
      </c>
      <c r="F12" s="187">
        <f t="shared" si="0"/>
        <v>3045</v>
      </c>
      <c r="G12" s="187">
        <f t="shared" si="0"/>
        <v>15</v>
      </c>
      <c r="H12" s="187">
        <f t="shared" si="0"/>
        <v>6</v>
      </c>
      <c r="I12" s="187">
        <f t="shared" si="0"/>
        <v>14824746</v>
      </c>
      <c r="J12" s="187">
        <f t="shared" si="0"/>
        <v>13720744</v>
      </c>
      <c r="K12" s="187">
        <f t="shared" si="0"/>
        <v>522010</v>
      </c>
      <c r="L12" s="188" t="s">
        <v>75</v>
      </c>
      <c r="M12" s="187">
        <f t="shared" ref="M12:Q12" si="1">SUM(M14:M37)</f>
        <v>436685</v>
      </c>
      <c r="N12" s="187">
        <f t="shared" si="1"/>
        <v>14212149</v>
      </c>
      <c r="O12" s="187">
        <f t="shared" si="1"/>
        <v>6917345</v>
      </c>
      <c r="P12" s="187">
        <f t="shared" si="1"/>
        <v>1794782</v>
      </c>
      <c r="Q12" s="189">
        <f t="shared" si="1"/>
        <v>6986723</v>
      </c>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row>
    <row r="13" spans="1:114" s="146" customFormat="1" ht="15" customHeight="1" x14ac:dyDescent="0.15">
      <c r="A13" s="174"/>
      <c r="B13" s="165" t="s">
        <v>218</v>
      </c>
      <c r="C13" s="197"/>
      <c r="D13" s="188"/>
      <c r="E13" s="188"/>
      <c r="F13" s="188"/>
      <c r="G13" s="188"/>
      <c r="H13" s="188"/>
      <c r="I13" s="188"/>
      <c r="J13" s="188"/>
      <c r="K13" s="188"/>
      <c r="L13" s="188"/>
      <c r="M13" s="188"/>
      <c r="N13" s="188"/>
      <c r="O13" s="188"/>
      <c r="P13" s="188"/>
      <c r="Q13" s="198"/>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row>
    <row r="14" spans="1:114" s="146" customFormat="1" ht="17.45" customHeight="1" x14ac:dyDescent="0.15">
      <c r="A14" s="177" t="s">
        <v>125</v>
      </c>
      <c r="B14" s="167" t="s">
        <v>189</v>
      </c>
      <c r="C14" s="186">
        <v>49</v>
      </c>
      <c r="D14" s="188">
        <v>3244</v>
      </c>
      <c r="E14" s="188">
        <v>1448</v>
      </c>
      <c r="F14" s="188">
        <v>1807</v>
      </c>
      <c r="G14" s="188">
        <v>5</v>
      </c>
      <c r="H14" s="188">
        <v>4</v>
      </c>
      <c r="I14" s="188">
        <v>6896091</v>
      </c>
      <c r="J14" s="188">
        <v>6552237</v>
      </c>
      <c r="K14" s="188">
        <v>24726</v>
      </c>
      <c r="L14" s="188" t="s">
        <v>75</v>
      </c>
      <c r="M14" s="188">
        <v>319128</v>
      </c>
      <c r="N14" s="188">
        <v>6608561</v>
      </c>
      <c r="O14" s="188">
        <v>3943305</v>
      </c>
      <c r="P14" s="188">
        <v>923883</v>
      </c>
      <c r="Q14" s="198">
        <v>2618396</v>
      </c>
      <c r="R14" s="147"/>
      <c r="S14" s="147"/>
      <c r="T14" s="147"/>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row>
    <row r="15" spans="1:114" s="146" customFormat="1" ht="17.45" customHeight="1" x14ac:dyDescent="0.15">
      <c r="A15" s="184" t="s">
        <v>126</v>
      </c>
      <c r="B15" s="185" t="s">
        <v>190</v>
      </c>
      <c r="C15" s="199">
        <v>4</v>
      </c>
      <c r="D15" s="200">
        <v>45</v>
      </c>
      <c r="E15" s="200">
        <v>34</v>
      </c>
      <c r="F15" s="200">
        <v>11</v>
      </c>
      <c r="G15" s="200" t="s">
        <v>75</v>
      </c>
      <c r="H15" s="200" t="s">
        <v>75</v>
      </c>
      <c r="I15" s="200">
        <v>55501</v>
      </c>
      <c r="J15" s="200">
        <v>55179</v>
      </c>
      <c r="K15" s="200" t="s">
        <v>75</v>
      </c>
      <c r="L15" s="200" t="s">
        <v>75</v>
      </c>
      <c r="M15" s="200">
        <v>322</v>
      </c>
      <c r="N15" s="200">
        <v>55179</v>
      </c>
      <c r="O15" s="200">
        <v>18119</v>
      </c>
      <c r="P15" s="200">
        <v>15415</v>
      </c>
      <c r="Q15" s="201">
        <v>29626</v>
      </c>
      <c r="R15" s="147"/>
      <c r="S15" s="147"/>
      <c r="T15" s="147"/>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row>
    <row r="16" spans="1:114" s="146" customFormat="1" ht="17.45" customHeight="1" x14ac:dyDescent="0.15">
      <c r="A16" s="184" t="s">
        <v>127</v>
      </c>
      <c r="B16" s="185" t="s">
        <v>191</v>
      </c>
      <c r="C16" s="199">
        <v>15</v>
      </c>
      <c r="D16" s="200">
        <v>700</v>
      </c>
      <c r="E16" s="200">
        <v>118</v>
      </c>
      <c r="F16" s="200">
        <v>579</v>
      </c>
      <c r="G16" s="200">
        <v>2</v>
      </c>
      <c r="H16" s="200">
        <v>1</v>
      </c>
      <c r="I16" s="200">
        <v>592743</v>
      </c>
      <c r="J16" s="200">
        <v>218773</v>
      </c>
      <c r="K16" s="200">
        <v>373857</v>
      </c>
      <c r="L16" s="200" t="s">
        <v>75</v>
      </c>
      <c r="M16" s="200">
        <v>113</v>
      </c>
      <c r="N16" s="200">
        <v>592952</v>
      </c>
      <c r="O16" s="200">
        <v>270281</v>
      </c>
      <c r="P16" s="200">
        <v>158400</v>
      </c>
      <c r="Q16" s="201">
        <v>290684</v>
      </c>
      <c r="R16" s="147"/>
      <c r="S16" s="147"/>
      <c r="T16" s="147"/>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row>
    <row r="17" spans="1:114" s="146" customFormat="1" ht="17.45" customHeight="1" x14ac:dyDescent="0.15">
      <c r="A17" s="184" t="s">
        <v>128</v>
      </c>
      <c r="B17" s="185" t="s">
        <v>192</v>
      </c>
      <c r="C17" s="199">
        <v>6</v>
      </c>
      <c r="D17" s="200">
        <v>101</v>
      </c>
      <c r="E17" s="200">
        <v>80</v>
      </c>
      <c r="F17" s="200">
        <v>22</v>
      </c>
      <c r="G17" s="200" t="s">
        <v>75</v>
      </c>
      <c r="H17" s="200" t="s">
        <v>75</v>
      </c>
      <c r="I17" s="200">
        <v>493368</v>
      </c>
      <c r="J17" s="200">
        <v>476379</v>
      </c>
      <c r="K17" s="200">
        <v>99</v>
      </c>
      <c r="L17" s="200" t="s">
        <v>75</v>
      </c>
      <c r="M17" s="200">
        <v>16890</v>
      </c>
      <c r="N17" s="200">
        <v>478237</v>
      </c>
      <c r="O17" s="200">
        <v>344975</v>
      </c>
      <c r="P17" s="200">
        <v>34762</v>
      </c>
      <c r="Q17" s="201">
        <v>123923</v>
      </c>
      <c r="R17" s="147"/>
      <c r="S17" s="147"/>
      <c r="T17" s="147"/>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row>
    <row r="18" spans="1:114" s="146" customFormat="1" ht="17.45" customHeight="1" x14ac:dyDescent="0.15">
      <c r="A18" s="184" t="s">
        <v>129</v>
      </c>
      <c r="B18" s="185" t="s">
        <v>193</v>
      </c>
      <c r="C18" s="199">
        <v>6</v>
      </c>
      <c r="D18" s="200">
        <v>47</v>
      </c>
      <c r="E18" s="200">
        <v>37</v>
      </c>
      <c r="F18" s="200">
        <v>8</v>
      </c>
      <c r="G18" s="200">
        <v>2</v>
      </c>
      <c r="H18" s="200" t="s">
        <v>75</v>
      </c>
      <c r="I18" s="200">
        <v>82066</v>
      </c>
      <c r="J18" s="200">
        <v>75646</v>
      </c>
      <c r="K18" s="200" t="s">
        <v>75</v>
      </c>
      <c r="L18" s="200" t="s">
        <v>75</v>
      </c>
      <c r="M18" s="200">
        <v>6420</v>
      </c>
      <c r="N18" s="200">
        <v>75646</v>
      </c>
      <c r="O18" s="200">
        <v>48893</v>
      </c>
      <c r="P18" s="200">
        <v>14851</v>
      </c>
      <c r="Q18" s="201">
        <v>30575</v>
      </c>
      <c r="R18" s="147"/>
      <c r="S18" s="147"/>
      <c r="T18" s="147"/>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row>
    <row r="19" spans="1:114" s="146" customFormat="1" ht="17.45" customHeight="1" x14ac:dyDescent="0.15">
      <c r="A19" s="184" t="s">
        <v>130</v>
      </c>
      <c r="B19" s="185" t="s">
        <v>194</v>
      </c>
      <c r="C19" s="199">
        <v>1</v>
      </c>
      <c r="D19" s="200">
        <v>70</v>
      </c>
      <c r="E19" s="200">
        <v>33</v>
      </c>
      <c r="F19" s="200">
        <v>37</v>
      </c>
      <c r="G19" s="200" t="s">
        <v>75</v>
      </c>
      <c r="H19" s="200" t="s">
        <v>75</v>
      </c>
      <c r="I19" s="200" t="s">
        <v>76</v>
      </c>
      <c r="J19" s="200" t="s">
        <v>76</v>
      </c>
      <c r="K19" s="200" t="s">
        <v>75</v>
      </c>
      <c r="L19" s="200" t="s">
        <v>75</v>
      </c>
      <c r="M19" s="200" t="s">
        <v>76</v>
      </c>
      <c r="N19" s="200" t="s">
        <v>76</v>
      </c>
      <c r="O19" s="200" t="s">
        <v>76</v>
      </c>
      <c r="P19" s="200" t="s">
        <v>76</v>
      </c>
      <c r="Q19" s="201" t="s">
        <v>76</v>
      </c>
      <c r="R19" s="147"/>
      <c r="S19" s="147"/>
      <c r="T19" s="147"/>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row>
    <row r="20" spans="1:114" s="146" customFormat="1" ht="17.45" customHeight="1" x14ac:dyDescent="0.15">
      <c r="A20" s="184" t="s">
        <v>131</v>
      </c>
      <c r="B20" s="185" t="s">
        <v>195</v>
      </c>
      <c r="C20" s="199">
        <v>1</v>
      </c>
      <c r="D20" s="200">
        <v>4</v>
      </c>
      <c r="E20" s="200">
        <v>2</v>
      </c>
      <c r="F20" s="200">
        <v>2</v>
      </c>
      <c r="G20" s="200" t="s">
        <v>75</v>
      </c>
      <c r="H20" s="200" t="s">
        <v>75</v>
      </c>
      <c r="I20" s="200" t="s">
        <v>76</v>
      </c>
      <c r="J20" s="200" t="s">
        <v>76</v>
      </c>
      <c r="K20" s="200" t="s">
        <v>75</v>
      </c>
      <c r="L20" s="200" t="s">
        <v>75</v>
      </c>
      <c r="M20" s="200" t="s">
        <v>75</v>
      </c>
      <c r="N20" s="200" t="s">
        <v>76</v>
      </c>
      <c r="O20" s="200" t="s">
        <v>76</v>
      </c>
      <c r="P20" s="200" t="s">
        <v>76</v>
      </c>
      <c r="Q20" s="201" t="s">
        <v>76</v>
      </c>
      <c r="R20" s="147"/>
      <c r="S20" s="147"/>
      <c r="T20" s="147"/>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row>
    <row r="21" spans="1:114" s="146" customFormat="1" ht="17.45" customHeight="1" x14ac:dyDescent="0.15">
      <c r="A21" s="184" t="s">
        <v>132</v>
      </c>
      <c r="B21" s="185" t="s">
        <v>196</v>
      </c>
      <c r="C21" s="199">
        <v>4</v>
      </c>
      <c r="D21" s="200">
        <v>190</v>
      </c>
      <c r="E21" s="200">
        <v>77</v>
      </c>
      <c r="F21" s="200">
        <v>116</v>
      </c>
      <c r="G21" s="200" t="s">
        <v>75</v>
      </c>
      <c r="H21" s="200" t="s">
        <v>75</v>
      </c>
      <c r="I21" s="200">
        <v>2830288</v>
      </c>
      <c r="J21" s="200">
        <v>2829985</v>
      </c>
      <c r="K21" s="200" t="s">
        <v>75</v>
      </c>
      <c r="L21" s="200" t="s">
        <v>75</v>
      </c>
      <c r="M21" s="200">
        <v>303</v>
      </c>
      <c r="N21" s="200">
        <v>2799875</v>
      </c>
      <c r="O21" s="200">
        <v>362327</v>
      </c>
      <c r="P21" s="200">
        <v>56222</v>
      </c>
      <c r="Q21" s="201">
        <v>2206194</v>
      </c>
      <c r="R21" s="147"/>
      <c r="S21" s="147"/>
      <c r="T21" s="147"/>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row>
    <row r="22" spans="1:114" s="146" customFormat="1" ht="17.45" customHeight="1" x14ac:dyDescent="0.15">
      <c r="A22" s="184" t="s">
        <v>197</v>
      </c>
      <c r="B22" s="185" t="s">
        <v>198</v>
      </c>
      <c r="C22" s="202" t="s">
        <v>75</v>
      </c>
      <c r="D22" s="200" t="s">
        <v>75</v>
      </c>
      <c r="E22" s="200" t="s">
        <v>75</v>
      </c>
      <c r="F22" s="200" t="s">
        <v>75</v>
      </c>
      <c r="G22" s="200" t="s">
        <v>75</v>
      </c>
      <c r="H22" s="200" t="s">
        <v>75</v>
      </c>
      <c r="I22" s="200" t="s">
        <v>75</v>
      </c>
      <c r="J22" s="200" t="s">
        <v>75</v>
      </c>
      <c r="K22" s="200" t="s">
        <v>75</v>
      </c>
      <c r="L22" s="200" t="s">
        <v>75</v>
      </c>
      <c r="M22" s="200" t="s">
        <v>75</v>
      </c>
      <c r="N22" s="200" t="s">
        <v>75</v>
      </c>
      <c r="O22" s="200" t="s">
        <v>75</v>
      </c>
      <c r="P22" s="200" t="s">
        <v>75</v>
      </c>
      <c r="Q22" s="201" t="s">
        <v>75</v>
      </c>
      <c r="R22" s="147"/>
      <c r="S22" s="147"/>
      <c r="T22" s="147"/>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row>
    <row r="23" spans="1:114" s="146" customFormat="1" ht="17.45" customHeight="1" x14ac:dyDescent="0.15">
      <c r="A23" s="184" t="s">
        <v>133</v>
      </c>
      <c r="B23" s="185" t="s">
        <v>199</v>
      </c>
      <c r="C23" s="203">
        <v>4</v>
      </c>
      <c r="D23" s="200">
        <v>127</v>
      </c>
      <c r="E23" s="200">
        <v>91</v>
      </c>
      <c r="F23" s="200">
        <v>36</v>
      </c>
      <c r="G23" s="200" t="s">
        <v>75</v>
      </c>
      <c r="H23" s="200" t="s">
        <v>75</v>
      </c>
      <c r="I23" s="200">
        <v>215985</v>
      </c>
      <c r="J23" s="200">
        <v>201629</v>
      </c>
      <c r="K23" s="200" t="s">
        <v>75</v>
      </c>
      <c r="L23" s="200" t="s">
        <v>75</v>
      </c>
      <c r="M23" s="200">
        <v>14356</v>
      </c>
      <c r="N23" s="200">
        <v>200605</v>
      </c>
      <c r="O23" s="200">
        <v>124176</v>
      </c>
      <c r="P23" s="200">
        <v>41987</v>
      </c>
      <c r="Q23" s="204">
        <v>80475</v>
      </c>
      <c r="R23" s="147"/>
      <c r="S23" s="147"/>
      <c r="T23" s="147"/>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row>
    <row r="24" spans="1:114" s="146" customFormat="1" ht="17.45" customHeight="1" x14ac:dyDescent="0.15">
      <c r="A24" s="184" t="s">
        <v>134</v>
      </c>
      <c r="B24" s="185" t="s">
        <v>200</v>
      </c>
      <c r="C24" s="203">
        <v>1</v>
      </c>
      <c r="D24" s="200">
        <v>28</v>
      </c>
      <c r="E24" s="200">
        <v>11</v>
      </c>
      <c r="F24" s="200">
        <v>17</v>
      </c>
      <c r="G24" s="200" t="s">
        <v>75</v>
      </c>
      <c r="H24" s="200" t="s">
        <v>75</v>
      </c>
      <c r="I24" s="200" t="s">
        <v>76</v>
      </c>
      <c r="J24" s="200" t="s">
        <v>75</v>
      </c>
      <c r="K24" s="200" t="s">
        <v>76</v>
      </c>
      <c r="L24" s="200" t="s">
        <v>75</v>
      </c>
      <c r="M24" s="200" t="s">
        <v>76</v>
      </c>
      <c r="N24" s="200" t="s">
        <v>76</v>
      </c>
      <c r="O24" s="200" t="s">
        <v>76</v>
      </c>
      <c r="P24" s="200" t="s">
        <v>76</v>
      </c>
      <c r="Q24" s="201" t="s">
        <v>76</v>
      </c>
      <c r="R24" s="147"/>
      <c r="S24" s="147"/>
      <c r="T24" s="147"/>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row>
    <row r="25" spans="1:114" s="146" customFormat="1" ht="17.45" customHeight="1" x14ac:dyDescent="0.15">
      <c r="A25" s="184">
        <v>20</v>
      </c>
      <c r="B25" s="185" t="s">
        <v>201</v>
      </c>
      <c r="C25" s="203">
        <v>1</v>
      </c>
      <c r="D25" s="200">
        <v>232</v>
      </c>
      <c r="E25" s="200">
        <v>105</v>
      </c>
      <c r="F25" s="200">
        <v>127</v>
      </c>
      <c r="G25" s="200" t="s">
        <v>75</v>
      </c>
      <c r="H25" s="200" t="s">
        <v>75</v>
      </c>
      <c r="I25" s="200" t="s">
        <v>76</v>
      </c>
      <c r="J25" s="200" t="s">
        <v>76</v>
      </c>
      <c r="K25" s="200" t="s">
        <v>75</v>
      </c>
      <c r="L25" s="200" t="s">
        <v>75</v>
      </c>
      <c r="M25" s="200" t="s">
        <v>75</v>
      </c>
      <c r="N25" s="200" t="s">
        <v>76</v>
      </c>
      <c r="O25" s="200" t="s">
        <v>76</v>
      </c>
      <c r="P25" s="200" t="s">
        <v>76</v>
      </c>
      <c r="Q25" s="201" t="s">
        <v>76</v>
      </c>
      <c r="R25" s="147"/>
      <c r="S25" s="147"/>
      <c r="T25" s="147"/>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row>
    <row r="26" spans="1:114" s="146" customFormat="1" ht="17.45" customHeight="1" x14ac:dyDescent="0.15">
      <c r="A26" s="184" t="s">
        <v>135</v>
      </c>
      <c r="B26" s="185" t="s">
        <v>202</v>
      </c>
      <c r="C26" s="203">
        <v>13</v>
      </c>
      <c r="D26" s="200">
        <v>145</v>
      </c>
      <c r="E26" s="200">
        <v>107</v>
      </c>
      <c r="F26" s="200">
        <v>37</v>
      </c>
      <c r="G26" s="200">
        <v>1</v>
      </c>
      <c r="H26" s="200" t="s">
        <v>75</v>
      </c>
      <c r="I26" s="200">
        <v>203821</v>
      </c>
      <c r="J26" s="200">
        <v>203821</v>
      </c>
      <c r="K26" s="200" t="s">
        <v>75</v>
      </c>
      <c r="L26" s="200" t="s">
        <v>75</v>
      </c>
      <c r="M26" s="200" t="s">
        <v>75</v>
      </c>
      <c r="N26" s="200">
        <v>203821</v>
      </c>
      <c r="O26" s="200">
        <v>80430</v>
      </c>
      <c r="P26" s="200">
        <v>46910</v>
      </c>
      <c r="Q26" s="201">
        <v>113725</v>
      </c>
      <c r="R26" s="147"/>
      <c r="S26" s="147"/>
      <c r="T26" s="147"/>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row>
    <row r="27" spans="1:114" s="146" customFormat="1" ht="17.45" customHeight="1" x14ac:dyDescent="0.15">
      <c r="A27" s="184" t="s">
        <v>136</v>
      </c>
      <c r="B27" s="185" t="s">
        <v>203</v>
      </c>
      <c r="C27" s="199">
        <v>1</v>
      </c>
      <c r="D27" s="200">
        <v>7</v>
      </c>
      <c r="E27" s="200">
        <v>6</v>
      </c>
      <c r="F27" s="200">
        <v>1</v>
      </c>
      <c r="G27" s="200" t="s">
        <v>75</v>
      </c>
      <c r="H27" s="200" t="s">
        <v>75</v>
      </c>
      <c r="I27" s="200" t="s">
        <v>76</v>
      </c>
      <c r="J27" s="200" t="s">
        <v>76</v>
      </c>
      <c r="K27" s="200" t="s">
        <v>76</v>
      </c>
      <c r="L27" s="200" t="s">
        <v>75</v>
      </c>
      <c r="M27" s="200" t="s">
        <v>75</v>
      </c>
      <c r="N27" s="200" t="s">
        <v>76</v>
      </c>
      <c r="O27" s="200" t="s">
        <v>76</v>
      </c>
      <c r="P27" s="200" t="s">
        <v>76</v>
      </c>
      <c r="Q27" s="201" t="s">
        <v>76</v>
      </c>
      <c r="R27" s="147"/>
      <c r="S27" s="147"/>
      <c r="T27" s="147"/>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row>
    <row r="28" spans="1:114" s="146" customFormat="1" ht="17.45" customHeight="1" x14ac:dyDescent="0.15">
      <c r="A28" s="184" t="s">
        <v>204</v>
      </c>
      <c r="B28" s="185" t="s">
        <v>205</v>
      </c>
      <c r="C28" s="202" t="s">
        <v>75</v>
      </c>
      <c r="D28" s="200" t="s">
        <v>75</v>
      </c>
      <c r="E28" s="200" t="s">
        <v>75</v>
      </c>
      <c r="F28" s="200" t="s">
        <v>75</v>
      </c>
      <c r="G28" s="200" t="s">
        <v>75</v>
      </c>
      <c r="H28" s="200" t="s">
        <v>75</v>
      </c>
      <c r="I28" s="200" t="s">
        <v>75</v>
      </c>
      <c r="J28" s="200" t="s">
        <v>75</v>
      </c>
      <c r="K28" s="200" t="s">
        <v>75</v>
      </c>
      <c r="L28" s="200" t="s">
        <v>75</v>
      </c>
      <c r="M28" s="200" t="s">
        <v>75</v>
      </c>
      <c r="N28" s="200" t="s">
        <v>75</v>
      </c>
      <c r="O28" s="200" t="s">
        <v>75</v>
      </c>
      <c r="P28" s="200" t="s">
        <v>75</v>
      </c>
      <c r="Q28" s="201" t="s">
        <v>75</v>
      </c>
      <c r="R28" s="168"/>
      <c r="S28" s="147"/>
      <c r="T28" s="147"/>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row>
    <row r="29" spans="1:114" s="146" customFormat="1" ht="17.45" customHeight="1" x14ac:dyDescent="0.15">
      <c r="A29" s="184" t="s">
        <v>137</v>
      </c>
      <c r="B29" s="185" t="s">
        <v>206</v>
      </c>
      <c r="C29" s="202">
        <v>11</v>
      </c>
      <c r="D29" s="200">
        <v>100</v>
      </c>
      <c r="E29" s="200">
        <v>72</v>
      </c>
      <c r="F29" s="200">
        <v>24</v>
      </c>
      <c r="G29" s="200">
        <v>3</v>
      </c>
      <c r="H29" s="200">
        <v>1</v>
      </c>
      <c r="I29" s="200">
        <v>123082</v>
      </c>
      <c r="J29" s="200">
        <v>103493</v>
      </c>
      <c r="K29" s="200">
        <v>19554</v>
      </c>
      <c r="L29" s="200" t="s">
        <v>75</v>
      </c>
      <c r="M29" s="200">
        <v>35</v>
      </c>
      <c r="N29" s="200">
        <v>123047</v>
      </c>
      <c r="O29" s="200">
        <v>52162</v>
      </c>
      <c r="P29" s="200">
        <v>34952</v>
      </c>
      <c r="Q29" s="201">
        <v>65364</v>
      </c>
      <c r="R29" s="147"/>
      <c r="S29" s="147"/>
      <c r="T29" s="147"/>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row>
    <row r="30" spans="1:114" s="146" customFormat="1" ht="17.45" customHeight="1" x14ac:dyDescent="0.15">
      <c r="A30" s="184">
        <v>25</v>
      </c>
      <c r="B30" s="185" t="s">
        <v>207</v>
      </c>
      <c r="C30" s="199">
        <v>4</v>
      </c>
      <c r="D30" s="200">
        <v>121</v>
      </c>
      <c r="E30" s="200">
        <v>104</v>
      </c>
      <c r="F30" s="200">
        <v>17</v>
      </c>
      <c r="G30" s="200" t="s">
        <v>75</v>
      </c>
      <c r="H30" s="200" t="s">
        <v>75</v>
      </c>
      <c r="I30" s="200">
        <v>170425</v>
      </c>
      <c r="J30" s="200">
        <v>121028</v>
      </c>
      <c r="K30" s="200">
        <v>28789</v>
      </c>
      <c r="L30" s="200" t="s">
        <v>75</v>
      </c>
      <c r="M30" s="200">
        <v>20608</v>
      </c>
      <c r="N30" s="200">
        <v>150115</v>
      </c>
      <c r="O30" s="200">
        <v>80937</v>
      </c>
      <c r="P30" s="200">
        <v>48919</v>
      </c>
      <c r="Q30" s="201">
        <v>77529</v>
      </c>
      <c r="R30" s="147"/>
      <c r="S30" s="147"/>
      <c r="T30" s="147"/>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row>
    <row r="31" spans="1:114" s="146" customFormat="1" ht="17.45" customHeight="1" x14ac:dyDescent="0.15">
      <c r="A31" s="184" t="s">
        <v>138</v>
      </c>
      <c r="B31" s="185" t="s">
        <v>208</v>
      </c>
      <c r="C31" s="199">
        <v>16</v>
      </c>
      <c r="D31" s="200">
        <v>556</v>
      </c>
      <c r="E31" s="200">
        <v>460</v>
      </c>
      <c r="F31" s="200">
        <v>95</v>
      </c>
      <c r="G31" s="200">
        <v>1</v>
      </c>
      <c r="H31" s="200" t="s">
        <v>75</v>
      </c>
      <c r="I31" s="200">
        <v>1374885</v>
      </c>
      <c r="J31" s="200">
        <v>1268349</v>
      </c>
      <c r="K31" s="200">
        <v>49590</v>
      </c>
      <c r="L31" s="200" t="s">
        <v>75</v>
      </c>
      <c r="M31" s="200">
        <v>56946</v>
      </c>
      <c r="N31" s="200">
        <v>1273946</v>
      </c>
      <c r="O31" s="200">
        <v>760668</v>
      </c>
      <c r="P31" s="200">
        <v>245373</v>
      </c>
      <c r="Q31" s="201">
        <v>474484</v>
      </c>
      <c r="R31" s="147"/>
      <c r="S31" s="147"/>
      <c r="T31" s="147"/>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row>
    <row r="32" spans="1:114" s="146" customFormat="1" ht="17.45" customHeight="1" x14ac:dyDescent="0.15">
      <c r="A32" s="184" t="s">
        <v>209</v>
      </c>
      <c r="B32" s="185" t="s">
        <v>210</v>
      </c>
      <c r="C32" s="202" t="s">
        <v>75</v>
      </c>
      <c r="D32" s="200" t="s">
        <v>75</v>
      </c>
      <c r="E32" s="200" t="s">
        <v>75</v>
      </c>
      <c r="F32" s="200" t="s">
        <v>75</v>
      </c>
      <c r="G32" s="200" t="s">
        <v>75</v>
      </c>
      <c r="H32" s="200" t="s">
        <v>75</v>
      </c>
      <c r="I32" s="200" t="s">
        <v>75</v>
      </c>
      <c r="J32" s="200" t="s">
        <v>75</v>
      </c>
      <c r="K32" s="200" t="s">
        <v>75</v>
      </c>
      <c r="L32" s="200" t="s">
        <v>75</v>
      </c>
      <c r="M32" s="200" t="s">
        <v>75</v>
      </c>
      <c r="N32" s="200" t="s">
        <v>75</v>
      </c>
      <c r="O32" s="200" t="s">
        <v>75</v>
      </c>
      <c r="P32" s="200" t="s">
        <v>75</v>
      </c>
      <c r="Q32" s="201" t="s">
        <v>75</v>
      </c>
      <c r="R32" s="147"/>
      <c r="S32" s="147"/>
      <c r="T32" s="147"/>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row>
    <row r="33" spans="1:114" s="146" customFormat="1" ht="17.45" customHeight="1" x14ac:dyDescent="0.15">
      <c r="A33" s="184" t="s">
        <v>139</v>
      </c>
      <c r="B33" s="185" t="s">
        <v>211</v>
      </c>
      <c r="C33" s="202">
        <v>1</v>
      </c>
      <c r="D33" s="200">
        <v>13</v>
      </c>
      <c r="E33" s="200">
        <v>2</v>
      </c>
      <c r="F33" s="200">
        <v>11</v>
      </c>
      <c r="G33" s="200" t="s">
        <v>75</v>
      </c>
      <c r="H33" s="200" t="s">
        <v>75</v>
      </c>
      <c r="I33" s="200" t="s">
        <v>76</v>
      </c>
      <c r="J33" s="200" t="s">
        <v>75</v>
      </c>
      <c r="K33" s="200" t="s">
        <v>76</v>
      </c>
      <c r="L33" s="200" t="s">
        <v>75</v>
      </c>
      <c r="M33" s="200" t="s">
        <v>75</v>
      </c>
      <c r="N33" s="200" t="s">
        <v>76</v>
      </c>
      <c r="O33" s="200" t="s">
        <v>76</v>
      </c>
      <c r="P33" s="200" t="s">
        <v>76</v>
      </c>
      <c r="Q33" s="201" t="s">
        <v>76</v>
      </c>
      <c r="R33" s="147"/>
      <c r="S33" s="147"/>
      <c r="T33" s="147"/>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row>
    <row r="34" spans="1:114" s="146" customFormat="1" ht="17.45" customHeight="1" x14ac:dyDescent="0.15">
      <c r="A34" s="184" t="s">
        <v>140</v>
      </c>
      <c r="B34" s="185" t="s">
        <v>212</v>
      </c>
      <c r="C34" s="202">
        <v>3</v>
      </c>
      <c r="D34" s="200">
        <v>308</v>
      </c>
      <c r="E34" s="200">
        <v>253</v>
      </c>
      <c r="F34" s="200">
        <v>55</v>
      </c>
      <c r="G34" s="200" t="s">
        <v>75</v>
      </c>
      <c r="H34" s="200" t="s">
        <v>75</v>
      </c>
      <c r="I34" s="200">
        <v>1707056</v>
      </c>
      <c r="J34" s="200">
        <v>1561651</v>
      </c>
      <c r="K34" s="200">
        <v>98</v>
      </c>
      <c r="L34" s="200" t="s">
        <v>75</v>
      </c>
      <c r="M34" s="200" t="s">
        <v>76</v>
      </c>
      <c r="N34" s="200">
        <v>1572294</v>
      </c>
      <c r="O34" s="200">
        <v>798099</v>
      </c>
      <c r="P34" s="200">
        <v>144204</v>
      </c>
      <c r="Q34" s="201">
        <v>832918</v>
      </c>
      <c r="R34" s="147"/>
      <c r="S34" s="147"/>
      <c r="T34" s="147"/>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row>
    <row r="35" spans="1:114" s="146" customFormat="1" ht="17.45" customHeight="1" x14ac:dyDescent="0.15">
      <c r="A35" s="184" t="s">
        <v>213</v>
      </c>
      <c r="B35" s="185" t="s">
        <v>214</v>
      </c>
      <c r="C35" s="202" t="s">
        <v>75</v>
      </c>
      <c r="D35" s="200" t="s">
        <v>75</v>
      </c>
      <c r="E35" s="200" t="s">
        <v>75</v>
      </c>
      <c r="F35" s="200" t="s">
        <v>75</v>
      </c>
      <c r="G35" s="200" t="s">
        <v>75</v>
      </c>
      <c r="H35" s="200" t="s">
        <v>75</v>
      </c>
      <c r="I35" s="200" t="s">
        <v>75</v>
      </c>
      <c r="J35" s="200" t="s">
        <v>75</v>
      </c>
      <c r="K35" s="200" t="s">
        <v>75</v>
      </c>
      <c r="L35" s="200" t="s">
        <v>75</v>
      </c>
      <c r="M35" s="200" t="s">
        <v>75</v>
      </c>
      <c r="N35" s="200" t="s">
        <v>75</v>
      </c>
      <c r="O35" s="200" t="s">
        <v>75</v>
      </c>
      <c r="P35" s="200" t="s">
        <v>75</v>
      </c>
      <c r="Q35" s="201" t="s">
        <v>75</v>
      </c>
      <c r="R35" s="147"/>
      <c r="S35" s="147"/>
      <c r="T35" s="147"/>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row>
    <row r="36" spans="1:114" s="146" customFormat="1" ht="17.45" customHeight="1" x14ac:dyDescent="0.15">
      <c r="A36" s="184" t="s">
        <v>141</v>
      </c>
      <c r="B36" s="185" t="s">
        <v>215</v>
      </c>
      <c r="C36" s="199">
        <v>6</v>
      </c>
      <c r="D36" s="200">
        <v>68</v>
      </c>
      <c r="E36" s="200">
        <v>33</v>
      </c>
      <c r="F36" s="200">
        <v>34</v>
      </c>
      <c r="G36" s="200">
        <v>1</v>
      </c>
      <c r="H36" s="200" t="s">
        <v>75</v>
      </c>
      <c r="I36" s="200">
        <v>52764</v>
      </c>
      <c r="J36" s="200">
        <v>25903</v>
      </c>
      <c r="K36" s="200">
        <v>25297</v>
      </c>
      <c r="L36" s="200" t="s">
        <v>75</v>
      </c>
      <c r="M36" s="200">
        <v>1564</v>
      </c>
      <c r="N36" s="200">
        <v>51200</v>
      </c>
      <c r="O36" s="200">
        <v>24891</v>
      </c>
      <c r="P36" s="200">
        <v>16346</v>
      </c>
      <c r="Q36" s="201">
        <v>25698</v>
      </c>
      <c r="R36" s="147"/>
      <c r="S36" s="147"/>
      <c r="T36" s="147"/>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row>
    <row r="37" spans="1:114" s="146" customFormat="1" ht="17.45" customHeight="1" thickBot="1" x14ac:dyDescent="0.2">
      <c r="A37" s="178" t="s">
        <v>142</v>
      </c>
      <c r="B37" s="179" t="s">
        <v>216</v>
      </c>
      <c r="C37" s="205">
        <v>3</v>
      </c>
      <c r="D37" s="206">
        <v>33</v>
      </c>
      <c r="E37" s="206">
        <v>24</v>
      </c>
      <c r="F37" s="206">
        <v>9</v>
      </c>
      <c r="G37" s="206" t="s">
        <v>75</v>
      </c>
      <c r="H37" s="206" t="s">
        <v>75</v>
      </c>
      <c r="I37" s="206">
        <v>26671</v>
      </c>
      <c r="J37" s="206">
        <v>26671</v>
      </c>
      <c r="K37" s="206" t="s">
        <v>75</v>
      </c>
      <c r="L37" s="206" t="s">
        <v>75</v>
      </c>
      <c r="M37" s="206" t="s">
        <v>75</v>
      </c>
      <c r="N37" s="206">
        <v>26671</v>
      </c>
      <c r="O37" s="206">
        <v>8082</v>
      </c>
      <c r="P37" s="206">
        <v>12558</v>
      </c>
      <c r="Q37" s="207">
        <v>17132</v>
      </c>
      <c r="R37" s="147"/>
      <c r="S37" s="147"/>
      <c r="T37" s="147"/>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row>
    <row r="38" spans="1:114" ht="15" customHeight="1" x14ac:dyDescent="0.15">
      <c r="A38" s="16"/>
      <c r="B38" s="16"/>
      <c r="C38" s="16"/>
      <c r="D38" s="16"/>
      <c r="E38" s="16"/>
      <c r="F38" s="16"/>
      <c r="G38" s="16"/>
      <c r="H38" s="16"/>
      <c r="I38" s="16"/>
      <c r="J38" s="16"/>
    </row>
    <row r="39" spans="1:114" ht="18" customHeight="1" x14ac:dyDescent="0.15">
      <c r="A39" s="16" t="s">
        <v>145</v>
      </c>
      <c r="B39" s="16"/>
      <c r="C39" s="16"/>
      <c r="D39" s="16"/>
      <c r="E39" s="16"/>
      <c r="F39" s="16"/>
      <c r="G39" s="16"/>
      <c r="H39" s="16"/>
      <c r="I39" s="16"/>
      <c r="J39" s="16"/>
    </row>
    <row r="40" spans="1:114" ht="18" customHeight="1" x14ac:dyDescent="0.15">
      <c r="A40" s="16" t="s">
        <v>163</v>
      </c>
      <c r="B40" s="16"/>
      <c r="C40" s="16"/>
      <c r="D40" s="16"/>
      <c r="E40" s="16"/>
      <c r="F40" s="16"/>
      <c r="G40" s="16"/>
      <c r="H40" s="16"/>
      <c r="I40" s="16"/>
      <c r="J40" s="16"/>
    </row>
    <row r="41" spans="1:114" ht="18" customHeight="1" x14ac:dyDescent="0.15">
      <c r="A41" s="73" t="s">
        <v>219</v>
      </c>
      <c r="B41" s="16"/>
      <c r="C41" s="16"/>
      <c r="D41" s="16"/>
      <c r="E41" s="16"/>
      <c r="F41" s="16"/>
      <c r="G41" s="16"/>
      <c r="H41" s="16"/>
      <c r="I41" s="16"/>
      <c r="J41" s="16"/>
    </row>
    <row r="42" spans="1:114" ht="18" customHeight="1" x14ac:dyDescent="0.15">
      <c r="A42" s="221"/>
    </row>
    <row r="43" spans="1:114" ht="18" customHeight="1" x14ac:dyDescent="0.15"/>
    <row r="58" spans="2:2" x14ac:dyDescent="0.15">
      <c r="B58" s="72"/>
    </row>
  </sheetData>
  <mergeCells count="18">
    <mergeCell ref="A4:B4"/>
    <mergeCell ref="D4:D6"/>
    <mergeCell ref="E4:F5"/>
    <mergeCell ref="I4:I6"/>
    <mergeCell ref="J4:J6"/>
    <mergeCell ref="A5:B5"/>
    <mergeCell ref="C3:C6"/>
    <mergeCell ref="N3:N4"/>
    <mergeCell ref="O3:O4"/>
    <mergeCell ref="P3:P4"/>
    <mergeCell ref="Q3:Q4"/>
    <mergeCell ref="K4:K6"/>
    <mergeCell ref="L4:L6"/>
    <mergeCell ref="M4:M6"/>
    <mergeCell ref="N5:N6"/>
    <mergeCell ref="O5:O6"/>
    <mergeCell ref="P5:P6"/>
    <mergeCell ref="Q5:Q6"/>
  </mergeCells>
  <phoneticPr fontId="3"/>
  <pageMargins left="0.55118110236220474" right="0.55118110236220474" top="0.98425196850393704" bottom="0.78740157480314965"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view="pageBreakPreview" zoomScaleNormal="100" zoomScaleSheetLayoutView="100" workbookViewId="0">
      <selection activeCell="B16" sqref="B16:B25"/>
    </sheetView>
  </sheetViews>
  <sheetFormatPr defaultRowHeight="13.5" x14ac:dyDescent="0.15"/>
  <cols>
    <col min="1" max="1" width="1.875" style="2" customWidth="1"/>
    <col min="2" max="3" width="9.375" style="2" customWidth="1"/>
    <col min="4" max="9" width="6.875" style="2" customWidth="1"/>
    <col min="10" max="12" width="11" style="2" customWidth="1"/>
    <col min="13" max="13" width="1.625" style="2" customWidth="1"/>
    <col min="14" max="16384" width="9" style="2"/>
  </cols>
  <sheetData>
    <row r="1" spans="2:12" ht="24" customHeight="1" x14ac:dyDescent="0.15">
      <c r="B1" s="222" t="s">
        <v>97</v>
      </c>
      <c r="C1" s="222"/>
      <c r="D1" s="222"/>
      <c r="E1" s="222"/>
      <c r="F1" s="222"/>
      <c r="G1" s="222"/>
      <c r="H1" s="222"/>
      <c r="I1" s="222"/>
      <c r="J1" s="222"/>
      <c r="K1" s="222"/>
      <c r="L1" s="222"/>
    </row>
    <row r="2" spans="2:12" ht="24" customHeight="1" thickBot="1" x14ac:dyDescent="0.2">
      <c r="B2" s="57"/>
      <c r="C2" s="57"/>
      <c r="D2" s="57"/>
      <c r="E2" s="57"/>
      <c r="F2" s="57"/>
      <c r="G2" s="57"/>
      <c r="H2" s="57"/>
      <c r="I2" s="57"/>
      <c r="J2" s="57"/>
      <c r="K2" s="57"/>
      <c r="L2" s="57"/>
    </row>
    <row r="3" spans="2:12" ht="20.100000000000001" customHeight="1" x14ac:dyDescent="0.15">
      <c r="B3" s="226" t="s">
        <v>96</v>
      </c>
      <c r="C3" s="228" t="s">
        <v>95</v>
      </c>
      <c r="D3" s="55" t="s">
        <v>94</v>
      </c>
      <c r="E3" s="56"/>
      <c r="F3" s="53"/>
      <c r="G3" s="55" t="s">
        <v>93</v>
      </c>
      <c r="H3" s="54"/>
      <c r="I3" s="53"/>
      <c r="J3" s="52" t="s">
        <v>92</v>
      </c>
      <c r="K3" s="51"/>
      <c r="L3" s="50"/>
    </row>
    <row r="4" spans="2:12" ht="20.100000000000001" customHeight="1" thickBot="1" x14ac:dyDescent="0.2">
      <c r="B4" s="227"/>
      <c r="C4" s="229"/>
      <c r="D4" s="49" t="s">
        <v>91</v>
      </c>
      <c r="E4" s="49" t="s">
        <v>90</v>
      </c>
      <c r="F4" s="49" t="s">
        <v>45</v>
      </c>
      <c r="G4" s="49" t="s">
        <v>91</v>
      </c>
      <c r="H4" s="49" t="s">
        <v>90</v>
      </c>
      <c r="I4" s="49" t="s">
        <v>45</v>
      </c>
      <c r="J4" s="49" t="s">
        <v>91</v>
      </c>
      <c r="K4" s="49" t="s">
        <v>90</v>
      </c>
      <c r="L4" s="48" t="s">
        <v>45</v>
      </c>
    </row>
    <row r="5" spans="2:12" ht="30" customHeight="1" thickTop="1" x14ac:dyDescent="0.15">
      <c r="B5" s="90" t="s">
        <v>89</v>
      </c>
      <c r="C5" s="260" t="s">
        <v>80</v>
      </c>
      <c r="D5" s="42">
        <v>294</v>
      </c>
      <c r="E5" s="41">
        <v>1407</v>
      </c>
      <c r="F5" s="41">
        <v>1701</v>
      </c>
      <c r="G5" s="41">
        <v>2290</v>
      </c>
      <c r="H5" s="41">
        <v>5860</v>
      </c>
      <c r="I5" s="41">
        <v>8150</v>
      </c>
      <c r="J5" s="41">
        <v>14528835</v>
      </c>
      <c r="K5" s="41">
        <v>9784701</v>
      </c>
      <c r="L5" s="39">
        <v>24313536</v>
      </c>
    </row>
    <row r="6" spans="2:12" ht="30" customHeight="1" x14ac:dyDescent="0.15">
      <c r="B6" s="90" t="s">
        <v>88</v>
      </c>
      <c r="C6" s="260"/>
      <c r="D6" s="42">
        <v>293</v>
      </c>
      <c r="E6" s="41">
        <v>1351</v>
      </c>
      <c r="F6" s="41">
        <v>1644</v>
      </c>
      <c r="G6" s="41">
        <v>2429</v>
      </c>
      <c r="H6" s="41">
        <v>5814</v>
      </c>
      <c r="I6" s="41">
        <v>8243</v>
      </c>
      <c r="J6" s="41">
        <v>14472414</v>
      </c>
      <c r="K6" s="41">
        <v>10104366</v>
      </c>
      <c r="L6" s="39">
        <v>24576780</v>
      </c>
    </row>
    <row r="7" spans="2:12" ht="30" customHeight="1" x14ac:dyDescent="0.15">
      <c r="B7" s="90" t="s">
        <v>87</v>
      </c>
      <c r="C7" s="260"/>
      <c r="D7" s="42">
        <v>249</v>
      </c>
      <c r="E7" s="41">
        <v>1277</v>
      </c>
      <c r="F7" s="41">
        <v>1526</v>
      </c>
      <c r="G7" s="41">
        <v>2118</v>
      </c>
      <c r="H7" s="41">
        <v>6094</v>
      </c>
      <c r="I7" s="41">
        <v>8212</v>
      </c>
      <c r="J7" s="41">
        <v>13647248</v>
      </c>
      <c r="K7" s="41">
        <v>10645900</v>
      </c>
      <c r="L7" s="39">
        <v>24293148</v>
      </c>
    </row>
    <row r="8" spans="2:12" ht="30" customHeight="1" x14ac:dyDescent="0.15">
      <c r="B8" s="90" t="s">
        <v>86</v>
      </c>
      <c r="C8" s="260"/>
      <c r="D8" s="42">
        <v>254</v>
      </c>
      <c r="E8" s="41">
        <v>1250</v>
      </c>
      <c r="F8" s="41">
        <v>1504</v>
      </c>
      <c r="G8" s="41">
        <v>2065</v>
      </c>
      <c r="H8" s="41">
        <v>6209</v>
      </c>
      <c r="I8" s="41">
        <v>8274</v>
      </c>
      <c r="J8" s="41">
        <v>13266802</v>
      </c>
      <c r="K8" s="41">
        <v>10137219</v>
      </c>
      <c r="L8" s="39">
        <v>23404021</v>
      </c>
    </row>
    <row r="9" spans="2:12" ht="30" customHeight="1" x14ac:dyDescent="0.15">
      <c r="B9" s="90" t="s">
        <v>85</v>
      </c>
      <c r="C9" s="260"/>
      <c r="D9" s="42">
        <v>230</v>
      </c>
      <c r="E9" s="41">
        <v>1166</v>
      </c>
      <c r="F9" s="41">
        <v>1396</v>
      </c>
      <c r="G9" s="41">
        <v>1851</v>
      </c>
      <c r="H9" s="41">
        <v>6214</v>
      </c>
      <c r="I9" s="41">
        <v>8065</v>
      </c>
      <c r="J9" s="41">
        <v>9164600</v>
      </c>
      <c r="K9" s="41">
        <v>9498924</v>
      </c>
      <c r="L9" s="39">
        <v>18663524</v>
      </c>
    </row>
    <row r="10" spans="2:12" ht="30" customHeight="1" x14ac:dyDescent="0.15">
      <c r="B10" s="261" t="s">
        <v>84</v>
      </c>
      <c r="C10" s="47" t="s">
        <v>80</v>
      </c>
      <c r="D10" s="46">
        <v>237</v>
      </c>
      <c r="E10" s="45">
        <v>1098</v>
      </c>
      <c r="F10" s="45">
        <v>1335</v>
      </c>
      <c r="G10" s="45">
        <v>1996</v>
      </c>
      <c r="H10" s="45">
        <v>6063</v>
      </c>
      <c r="I10" s="45">
        <v>8059</v>
      </c>
      <c r="J10" s="45">
        <v>9281322</v>
      </c>
      <c r="K10" s="45">
        <v>9436093</v>
      </c>
      <c r="L10" s="44">
        <v>18717415</v>
      </c>
    </row>
    <row r="11" spans="2:12" ht="30" customHeight="1" x14ac:dyDescent="0.15">
      <c r="B11" s="262"/>
      <c r="C11" s="43" t="s">
        <v>83</v>
      </c>
      <c r="D11" s="42">
        <v>10</v>
      </c>
      <c r="E11" s="41">
        <v>109</v>
      </c>
      <c r="F11" s="41">
        <v>119</v>
      </c>
      <c r="G11" s="41">
        <v>74</v>
      </c>
      <c r="H11" s="41">
        <v>615</v>
      </c>
      <c r="I11" s="41">
        <v>689</v>
      </c>
      <c r="J11" s="41">
        <v>165766</v>
      </c>
      <c r="K11" s="41">
        <v>1112074</v>
      </c>
      <c r="L11" s="39">
        <v>1277840</v>
      </c>
    </row>
    <row r="12" spans="2:12" ht="30" customHeight="1" x14ac:dyDescent="0.15">
      <c r="B12" s="262"/>
      <c r="C12" s="43" t="s">
        <v>52</v>
      </c>
      <c r="D12" s="42">
        <v>7</v>
      </c>
      <c r="E12" s="41">
        <v>66</v>
      </c>
      <c r="F12" s="41">
        <v>73</v>
      </c>
      <c r="G12" s="41">
        <v>11</v>
      </c>
      <c r="H12" s="41">
        <v>187</v>
      </c>
      <c r="I12" s="41">
        <v>198</v>
      </c>
      <c r="J12" s="41">
        <v>19357</v>
      </c>
      <c r="K12" s="41">
        <v>195976</v>
      </c>
      <c r="L12" s="39">
        <v>215333</v>
      </c>
    </row>
    <row r="13" spans="2:12" ht="30" customHeight="1" x14ac:dyDescent="0.15">
      <c r="B13" s="262"/>
      <c r="C13" s="43" t="s">
        <v>51</v>
      </c>
      <c r="D13" s="42">
        <v>10</v>
      </c>
      <c r="E13" s="41">
        <v>101</v>
      </c>
      <c r="F13" s="41">
        <v>111</v>
      </c>
      <c r="G13" s="41">
        <v>52</v>
      </c>
      <c r="H13" s="41">
        <v>376</v>
      </c>
      <c r="I13" s="41">
        <v>428</v>
      </c>
      <c r="J13" s="41">
        <v>151187</v>
      </c>
      <c r="K13" s="41">
        <v>479884</v>
      </c>
      <c r="L13" s="39">
        <v>631071</v>
      </c>
    </row>
    <row r="14" spans="2:12" ht="30" customHeight="1" x14ac:dyDescent="0.15">
      <c r="B14" s="262"/>
      <c r="C14" s="43" t="s">
        <v>50</v>
      </c>
      <c r="D14" s="42">
        <v>7</v>
      </c>
      <c r="E14" s="41">
        <v>31</v>
      </c>
      <c r="F14" s="41">
        <v>38</v>
      </c>
      <c r="G14" s="40">
        <v>33</v>
      </c>
      <c r="H14" s="40">
        <v>102</v>
      </c>
      <c r="I14" s="41">
        <v>135</v>
      </c>
      <c r="J14" s="40">
        <v>49444</v>
      </c>
      <c r="K14" s="40">
        <v>119636</v>
      </c>
      <c r="L14" s="39">
        <v>169080</v>
      </c>
    </row>
    <row r="15" spans="2:12" ht="30" customHeight="1" x14ac:dyDescent="0.15">
      <c r="B15" s="262"/>
      <c r="C15" s="43" t="s">
        <v>49</v>
      </c>
      <c r="D15" s="42">
        <v>7</v>
      </c>
      <c r="E15" s="41">
        <v>102</v>
      </c>
      <c r="F15" s="41">
        <v>109</v>
      </c>
      <c r="G15" s="41">
        <v>37</v>
      </c>
      <c r="H15" s="41">
        <v>297</v>
      </c>
      <c r="I15" s="41">
        <v>334</v>
      </c>
      <c r="J15" s="41">
        <v>44959</v>
      </c>
      <c r="K15" s="41">
        <v>305516</v>
      </c>
      <c r="L15" s="39">
        <v>350475</v>
      </c>
    </row>
    <row r="16" spans="2:12" ht="30" customHeight="1" x14ac:dyDescent="0.15">
      <c r="B16" s="262"/>
      <c r="C16" s="43" t="s">
        <v>48</v>
      </c>
      <c r="D16" s="42">
        <v>8</v>
      </c>
      <c r="E16" s="41">
        <v>71</v>
      </c>
      <c r="F16" s="41">
        <v>79</v>
      </c>
      <c r="G16" s="41">
        <v>25</v>
      </c>
      <c r="H16" s="41">
        <v>282</v>
      </c>
      <c r="I16" s="41">
        <v>307</v>
      </c>
      <c r="J16" s="41">
        <v>68295</v>
      </c>
      <c r="K16" s="41">
        <v>715583</v>
      </c>
      <c r="L16" s="39">
        <v>783878</v>
      </c>
    </row>
    <row r="17" spans="2:13" ht="30" customHeight="1" x14ac:dyDescent="0.15">
      <c r="B17" s="262"/>
      <c r="C17" s="43" t="s">
        <v>47</v>
      </c>
      <c r="D17" s="42">
        <v>19</v>
      </c>
      <c r="E17" s="41">
        <v>116</v>
      </c>
      <c r="F17" s="41">
        <v>135</v>
      </c>
      <c r="G17" s="41">
        <v>67</v>
      </c>
      <c r="H17" s="41">
        <v>427</v>
      </c>
      <c r="I17" s="41">
        <v>494</v>
      </c>
      <c r="J17" s="41">
        <v>105344</v>
      </c>
      <c r="K17" s="41">
        <v>447107</v>
      </c>
      <c r="L17" s="39">
        <v>552451</v>
      </c>
    </row>
    <row r="18" spans="2:13" ht="30" customHeight="1" x14ac:dyDescent="0.15">
      <c r="B18" s="262"/>
      <c r="C18" s="43" t="s">
        <v>46</v>
      </c>
      <c r="D18" s="42">
        <v>0</v>
      </c>
      <c r="E18" s="41">
        <v>29</v>
      </c>
      <c r="F18" s="41">
        <v>29</v>
      </c>
      <c r="G18" s="40">
        <v>0</v>
      </c>
      <c r="H18" s="40">
        <v>89</v>
      </c>
      <c r="I18" s="41">
        <v>89</v>
      </c>
      <c r="J18" s="40">
        <v>0</v>
      </c>
      <c r="K18" s="40">
        <v>163092</v>
      </c>
      <c r="L18" s="39">
        <v>163092</v>
      </c>
    </row>
    <row r="19" spans="2:13" ht="30" customHeight="1" x14ac:dyDescent="0.15">
      <c r="B19" s="263"/>
      <c r="C19" s="38" t="s">
        <v>45</v>
      </c>
      <c r="D19" s="37">
        <v>305</v>
      </c>
      <c r="E19" s="36">
        <v>1723</v>
      </c>
      <c r="F19" s="36">
        <v>2028</v>
      </c>
      <c r="G19" s="36">
        <v>2295</v>
      </c>
      <c r="H19" s="36">
        <v>8438</v>
      </c>
      <c r="I19" s="36">
        <v>10733</v>
      </c>
      <c r="J19" s="36">
        <v>9885674</v>
      </c>
      <c r="K19" s="36">
        <v>12974961</v>
      </c>
      <c r="L19" s="35">
        <v>22860635</v>
      </c>
    </row>
    <row r="20" spans="2:13" ht="30" customHeight="1" x14ac:dyDescent="0.15">
      <c r="B20" s="34" t="s">
        <v>82</v>
      </c>
      <c r="C20" s="33" t="s">
        <v>80</v>
      </c>
      <c r="D20" s="32">
        <v>292</v>
      </c>
      <c r="E20" s="31">
        <v>1562</v>
      </c>
      <c r="F20" s="31">
        <v>1854</v>
      </c>
      <c r="G20" s="31">
        <v>2073</v>
      </c>
      <c r="H20" s="31">
        <v>8108</v>
      </c>
      <c r="I20" s="31">
        <v>10181</v>
      </c>
      <c r="J20" s="31">
        <v>9073400</v>
      </c>
      <c r="K20" s="31">
        <v>12216600</v>
      </c>
      <c r="L20" s="30">
        <v>21290000</v>
      </c>
    </row>
    <row r="21" spans="2:13" ht="30" customHeight="1" x14ac:dyDescent="0.15">
      <c r="B21" s="97" t="s">
        <v>81</v>
      </c>
      <c r="C21" s="47" t="s">
        <v>80</v>
      </c>
      <c r="D21" s="31">
        <v>230</v>
      </c>
      <c r="E21" s="45">
        <v>1038</v>
      </c>
      <c r="F21" s="45">
        <f>SUM(D21:E21)</f>
        <v>1268</v>
      </c>
      <c r="G21" s="31">
        <v>1466</v>
      </c>
      <c r="H21" s="31">
        <v>5960</v>
      </c>
      <c r="I21" s="31">
        <f>SUM(G21:H21)</f>
        <v>7426</v>
      </c>
      <c r="J21" s="98">
        <v>6140600</v>
      </c>
      <c r="K21" s="98">
        <v>8871600</v>
      </c>
      <c r="L21" s="99">
        <f>J21+K21</f>
        <v>15012200</v>
      </c>
    </row>
    <row r="22" spans="2:13" ht="30" customHeight="1" thickBot="1" x14ac:dyDescent="0.2">
      <c r="B22" s="100" t="s">
        <v>79</v>
      </c>
      <c r="C22" s="101" t="s">
        <v>78</v>
      </c>
      <c r="D22" s="102">
        <v>242</v>
      </c>
      <c r="E22" s="103">
        <v>1066</v>
      </c>
      <c r="F22" s="103">
        <v>1308</v>
      </c>
      <c r="G22" s="104">
        <v>1496</v>
      </c>
      <c r="H22" s="102">
        <v>6478</v>
      </c>
      <c r="I22" s="103">
        <v>7974</v>
      </c>
      <c r="J22" s="105">
        <v>7147400</v>
      </c>
      <c r="K22" s="106">
        <v>10974900</v>
      </c>
      <c r="L22" s="107">
        <v>18122300</v>
      </c>
      <c r="M22" s="29"/>
    </row>
    <row r="23" spans="2:13" ht="9" customHeight="1" x14ac:dyDescent="0.15">
      <c r="B23" s="28"/>
      <c r="C23" s="27"/>
      <c r="D23" s="26"/>
      <c r="E23" s="26"/>
      <c r="F23" s="26"/>
      <c r="G23" s="26"/>
      <c r="H23" s="26"/>
      <c r="I23" s="26"/>
      <c r="J23" s="26"/>
      <c r="K23" s="26"/>
      <c r="L23" s="26"/>
    </row>
    <row r="24" spans="2:13" ht="18" customHeight="1" x14ac:dyDescent="0.15">
      <c r="B24" s="70" t="s">
        <v>166</v>
      </c>
    </row>
    <row r="25" spans="2:13" ht="18" customHeight="1" x14ac:dyDescent="0.15">
      <c r="B25" s="25" t="s">
        <v>146</v>
      </c>
      <c r="C25" s="10"/>
      <c r="L25" s="24"/>
    </row>
    <row r="26" spans="2:13" ht="18" customHeight="1" x14ac:dyDescent="0.15"/>
    <row r="27" spans="2:13" ht="18" customHeight="1" x14ac:dyDescent="0.15"/>
  </sheetData>
  <mergeCells count="5">
    <mergeCell ref="B1:L1"/>
    <mergeCell ref="B3:B4"/>
    <mergeCell ref="C3:C4"/>
    <mergeCell ref="C5:C9"/>
    <mergeCell ref="B10:B19"/>
  </mergeCells>
  <phoneticPr fontId="3"/>
  <printOptions horizontalCentered="1"/>
  <pageMargins left="0.59055118110236227" right="0.39370078740157483" top="0.78740157480314965" bottom="0.59055118110236227"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view="pageBreakPreview" zoomScaleNormal="100" zoomScaleSheetLayoutView="100" workbookViewId="0">
      <selection activeCell="B16" sqref="B16:B25"/>
    </sheetView>
  </sheetViews>
  <sheetFormatPr defaultColWidth="7.75" defaultRowHeight="12" x14ac:dyDescent="0.15"/>
  <cols>
    <col min="1" max="1" width="1.125" style="58" customWidth="1"/>
    <col min="2" max="2" width="6.875" style="58" customWidth="1"/>
    <col min="3" max="3" width="9" style="58" bestFit="1" customWidth="1"/>
    <col min="4" max="5" width="6.625" style="58" customWidth="1"/>
    <col min="6" max="6" width="8.625" style="58" customWidth="1"/>
    <col min="7" max="8" width="6.625" style="58" customWidth="1"/>
    <col min="9" max="9" width="8.625" style="58" customWidth="1"/>
    <col min="10" max="11" width="6.625" style="58" customWidth="1"/>
    <col min="12" max="12" width="8.625" style="58" customWidth="1"/>
    <col min="13" max="14" width="6.625" style="58" customWidth="1"/>
    <col min="15" max="15" width="8.625" style="58" customWidth="1"/>
    <col min="16" max="17" width="6.625" style="58" customWidth="1"/>
    <col min="18" max="18" width="8.625" style="58" customWidth="1"/>
    <col min="19" max="20" width="6.625" style="58" customWidth="1"/>
    <col min="21" max="21" width="8.625" style="58" customWidth="1"/>
    <col min="22" max="16384" width="7.75" style="58"/>
  </cols>
  <sheetData>
    <row r="1" spans="2:21" ht="24" customHeight="1" x14ac:dyDescent="0.2">
      <c r="B1" s="264" t="s">
        <v>123</v>
      </c>
      <c r="C1" s="264"/>
      <c r="D1" s="264"/>
      <c r="E1" s="264"/>
      <c r="F1" s="264"/>
      <c r="G1" s="264"/>
      <c r="H1" s="264"/>
      <c r="I1" s="264"/>
      <c r="J1" s="264"/>
      <c r="K1" s="264"/>
      <c r="L1" s="264"/>
      <c r="M1" s="264"/>
      <c r="N1" s="264"/>
      <c r="O1" s="264"/>
      <c r="P1" s="264"/>
      <c r="Q1" s="264"/>
      <c r="R1" s="264"/>
      <c r="S1" s="264"/>
      <c r="T1" s="264"/>
    </row>
    <row r="2" spans="2:21" ht="15.95" customHeight="1" x14ac:dyDescent="0.15">
      <c r="B2" s="68"/>
      <c r="C2" s="68"/>
      <c r="D2" s="68"/>
      <c r="E2" s="68"/>
      <c r="F2" s="68"/>
      <c r="G2" s="68"/>
      <c r="H2" s="68"/>
      <c r="I2" s="68"/>
      <c r="J2" s="68"/>
      <c r="K2" s="68"/>
      <c r="L2" s="68"/>
      <c r="M2" s="68"/>
      <c r="N2" s="68"/>
      <c r="O2" s="68"/>
      <c r="P2" s="68"/>
      <c r="Q2" s="68"/>
      <c r="R2" s="68"/>
      <c r="S2" s="68"/>
      <c r="T2" s="68"/>
    </row>
    <row r="3" spans="2:21" ht="15.95" customHeight="1" x14ac:dyDescent="0.15">
      <c r="B3" s="70" t="s">
        <v>122</v>
      </c>
      <c r="C3" s="68"/>
      <c r="D3" s="68"/>
      <c r="E3" s="68"/>
      <c r="F3" s="68"/>
      <c r="G3" s="68"/>
      <c r="H3" s="68"/>
      <c r="I3" s="68"/>
      <c r="J3" s="68"/>
      <c r="K3" s="68"/>
      <c r="L3" s="68"/>
      <c r="M3" s="68"/>
      <c r="N3" s="68"/>
      <c r="O3" s="68"/>
      <c r="P3" s="68"/>
      <c r="Q3" s="68"/>
      <c r="R3" s="68"/>
      <c r="S3" s="68"/>
      <c r="T3" s="68"/>
    </row>
    <row r="4" spans="2:21" ht="9" customHeight="1" thickBot="1" x14ac:dyDescent="0.2">
      <c r="B4" s="69"/>
      <c r="C4" s="68"/>
      <c r="D4" s="68"/>
      <c r="E4" s="68"/>
      <c r="F4" s="68"/>
      <c r="G4" s="68"/>
      <c r="H4" s="68"/>
      <c r="I4" s="68"/>
      <c r="J4" s="68"/>
      <c r="K4" s="68"/>
      <c r="L4" s="68"/>
      <c r="M4" s="68"/>
      <c r="N4" s="68"/>
      <c r="O4" s="68"/>
      <c r="P4" s="68"/>
      <c r="Q4" s="68"/>
      <c r="R4" s="68"/>
      <c r="S4" s="68"/>
      <c r="T4" s="68"/>
    </row>
    <row r="5" spans="2:21" ht="20.100000000000001" customHeight="1" x14ac:dyDescent="0.15">
      <c r="B5" s="270" t="s">
        <v>147</v>
      </c>
      <c r="C5" s="265" t="s">
        <v>108</v>
      </c>
      <c r="D5" s="267" t="s">
        <v>120</v>
      </c>
      <c r="E5" s="268"/>
      <c r="F5" s="274"/>
      <c r="G5" s="267" t="s">
        <v>119</v>
      </c>
      <c r="H5" s="268"/>
      <c r="I5" s="274"/>
      <c r="J5" s="267" t="s">
        <v>118</v>
      </c>
      <c r="K5" s="268"/>
      <c r="L5" s="274"/>
      <c r="M5" s="267" t="s">
        <v>117</v>
      </c>
      <c r="N5" s="268"/>
      <c r="O5" s="274"/>
      <c r="P5" s="267" t="s">
        <v>116</v>
      </c>
      <c r="Q5" s="268"/>
      <c r="R5" s="274"/>
      <c r="S5" s="267" t="s">
        <v>115</v>
      </c>
      <c r="T5" s="268"/>
      <c r="U5" s="269"/>
    </row>
    <row r="6" spans="2:21" ht="20.100000000000001" customHeight="1" x14ac:dyDescent="0.15">
      <c r="B6" s="271"/>
      <c r="C6" s="266"/>
      <c r="D6" s="65" t="s">
        <v>102</v>
      </c>
      <c r="E6" s="65" t="s">
        <v>69</v>
      </c>
      <c r="F6" s="66" t="s">
        <v>101</v>
      </c>
      <c r="G6" s="65" t="s">
        <v>102</v>
      </c>
      <c r="H6" s="65" t="s">
        <v>69</v>
      </c>
      <c r="I6" s="66" t="s">
        <v>101</v>
      </c>
      <c r="J6" s="65" t="s">
        <v>102</v>
      </c>
      <c r="K6" s="65" t="s">
        <v>69</v>
      </c>
      <c r="L6" s="66" t="s">
        <v>101</v>
      </c>
      <c r="M6" s="67" t="s">
        <v>102</v>
      </c>
      <c r="N6" s="65" t="s">
        <v>69</v>
      </c>
      <c r="O6" s="66" t="s">
        <v>101</v>
      </c>
      <c r="P6" s="65" t="s">
        <v>102</v>
      </c>
      <c r="Q6" s="65" t="s">
        <v>69</v>
      </c>
      <c r="R6" s="66" t="s">
        <v>101</v>
      </c>
      <c r="S6" s="65" t="s">
        <v>102</v>
      </c>
      <c r="T6" s="65" t="s">
        <v>69</v>
      </c>
      <c r="U6" s="64" t="s">
        <v>101</v>
      </c>
    </row>
    <row r="7" spans="2:21" ht="20.100000000000001" customHeight="1" x14ac:dyDescent="0.15">
      <c r="B7" s="75"/>
      <c r="C7" s="74"/>
      <c r="D7" s="63" t="s">
        <v>100</v>
      </c>
      <c r="E7" s="62" t="s">
        <v>99</v>
      </c>
      <c r="F7" s="62" t="s">
        <v>98</v>
      </c>
      <c r="G7" s="62" t="s">
        <v>100</v>
      </c>
      <c r="H7" s="62" t="s">
        <v>99</v>
      </c>
      <c r="I7" s="62" t="s">
        <v>98</v>
      </c>
      <c r="J7" s="62" t="s">
        <v>100</v>
      </c>
      <c r="K7" s="62" t="s">
        <v>99</v>
      </c>
      <c r="L7" s="62" t="s">
        <v>98</v>
      </c>
      <c r="M7" s="62" t="s">
        <v>100</v>
      </c>
      <c r="N7" s="62" t="s">
        <v>99</v>
      </c>
      <c r="O7" s="62" t="s">
        <v>98</v>
      </c>
      <c r="P7" s="62" t="s">
        <v>100</v>
      </c>
      <c r="Q7" s="62" t="s">
        <v>99</v>
      </c>
      <c r="R7" s="62" t="s">
        <v>98</v>
      </c>
      <c r="S7" s="62" t="s">
        <v>100</v>
      </c>
      <c r="T7" s="62" t="s">
        <v>99</v>
      </c>
      <c r="U7" s="61" t="s">
        <v>98</v>
      </c>
    </row>
    <row r="8" spans="2:21" s="60" customFormat="1" ht="24.95" customHeight="1" x14ac:dyDescent="0.15">
      <c r="B8" s="272" t="s">
        <v>148</v>
      </c>
      <c r="C8" s="77" t="s">
        <v>80</v>
      </c>
      <c r="D8" s="78">
        <v>1</v>
      </c>
      <c r="E8" s="79">
        <v>2</v>
      </c>
      <c r="F8" s="79" t="s">
        <v>110</v>
      </c>
      <c r="G8" s="79">
        <v>6</v>
      </c>
      <c r="H8" s="79">
        <v>23</v>
      </c>
      <c r="I8" s="79" t="s">
        <v>110</v>
      </c>
      <c r="J8" s="79">
        <v>91</v>
      </c>
      <c r="K8" s="79">
        <v>869</v>
      </c>
      <c r="L8" s="79">
        <v>5196700</v>
      </c>
      <c r="M8" s="79">
        <v>52</v>
      </c>
      <c r="N8" s="79">
        <v>334</v>
      </c>
      <c r="O8" s="79">
        <v>1289300</v>
      </c>
      <c r="P8" s="79">
        <v>33</v>
      </c>
      <c r="Q8" s="79">
        <v>293</v>
      </c>
      <c r="R8" s="79">
        <v>809300</v>
      </c>
      <c r="S8" s="79">
        <v>47</v>
      </c>
      <c r="T8" s="79">
        <v>330</v>
      </c>
      <c r="U8" s="80">
        <v>1811400</v>
      </c>
    </row>
    <row r="9" spans="2:21" s="60" customFormat="1" ht="24.95" customHeight="1" x14ac:dyDescent="0.15">
      <c r="B9" s="273"/>
      <c r="C9" s="77" t="s">
        <v>83</v>
      </c>
      <c r="D9" s="78"/>
      <c r="E9" s="79"/>
      <c r="F9" s="79"/>
      <c r="G9" s="79"/>
      <c r="H9" s="79"/>
      <c r="I9" s="79"/>
      <c r="J9" s="81">
        <v>6</v>
      </c>
      <c r="K9" s="81">
        <v>52</v>
      </c>
      <c r="L9" s="81" t="s">
        <v>113</v>
      </c>
      <c r="M9" s="81">
        <v>5</v>
      </c>
      <c r="N9" s="81">
        <v>46</v>
      </c>
      <c r="O9" s="81">
        <v>134906</v>
      </c>
      <c r="P9" s="79"/>
      <c r="Q9" s="79"/>
      <c r="R9" s="79"/>
      <c r="S9" s="81">
        <v>1</v>
      </c>
      <c r="T9" s="81">
        <v>2</v>
      </c>
      <c r="U9" s="82" t="s">
        <v>113</v>
      </c>
    </row>
    <row r="10" spans="2:21" s="60" customFormat="1" ht="24.95" customHeight="1" x14ac:dyDescent="0.15">
      <c r="B10" s="273"/>
      <c r="C10" s="77" t="s">
        <v>52</v>
      </c>
      <c r="D10" s="78"/>
      <c r="E10" s="79"/>
      <c r="F10" s="79"/>
      <c r="G10" s="79"/>
      <c r="H10" s="79"/>
      <c r="I10" s="79"/>
      <c r="J10" s="81">
        <v>2</v>
      </c>
      <c r="K10" s="81">
        <v>3</v>
      </c>
      <c r="L10" s="81" t="s">
        <v>113</v>
      </c>
      <c r="M10" s="81">
        <v>4</v>
      </c>
      <c r="N10" s="81">
        <v>6</v>
      </c>
      <c r="O10" s="81">
        <v>7578</v>
      </c>
      <c r="P10" s="79"/>
      <c r="Q10" s="79"/>
      <c r="R10" s="79"/>
      <c r="S10" s="81">
        <v>1</v>
      </c>
      <c r="T10" s="81">
        <v>3</v>
      </c>
      <c r="U10" s="82" t="s">
        <v>113</v>
      </c>
    </row>
    <row r="11" spans="2:21" s="60" customFormat="1" ht="24.95" customHeight="1" x14ac:dyDescent="0.15">
      <c r="B11" s="273"/>
      <c r="C11" s="77" t="s">
        <v>51</v>
      </c>
      <c r="D11" s="78"/>
      <c r="E11" s="79"/>
      <c r="F11" s="79"/>
      <c r="G11" s="81">
        <v>2</v>
      </c>
      <c r="H11" s="81">
        <v>4</v>
      </c>
      <c r="I11" s="81" t="s">
        <v>113</v>
      </c>
      <c r="J11" s="81">
        <v>2</v>
      </c>
      <c r="K11" s="81">
        <v>7</v>
      </c>
      <c r="L11" s="81" t="s">
        <v>113</v>
      </c>
      <c r="M11" s="81">
        <v>2</v>
      </c>
      <c r="N11" s="81">
        <v>4</v>
      </c>
      <c r="O11" s="81" t="s">
        <v>113</v>
      </c>
      <c r="P11" s="81">
        <v>2</v>
      </c>
      <c r="Q11" s="81">
        <v>21</v>
      </c>
      <c r="R11" s="81" t="s">
        <v>113</v>
      </c>
      <c r="S11" s="81">
        <v>1</v>
      </c>
      <c r="T11" s="81">
        <v>1</v>
      </c>
      <c r="U11" s="82" t="s">
        <v>113</v>
      </c>
    </row>
    <row r="12" spans="2:21" s="60" customFormat="1" ht="24.95" customHeight="1" x14ac:dyDescent="0.15">
      <c r="B12" s="273"/>
      <c r="C12" s="77" t="s">
        <v>50</v>
      </c>
      <c r="D12" s="78"/>
      <c r="E12" s="79"/>
      <c r="F12" s="79"/>
      <c r="G12" s="79"/>
      <c r="H12" s="79"/>
      <c r="I12" s="79"/>
      <c r="J12" s="81">
        <v>1</v>
      </c>
      <c r="K12" s="81">
        <v>10</v>
      </c>
      <c r="L12" s="81" t="s">
        <v>113</v>
      </c>
      <c r="M12" s="79"/>
      <c r="N12" s="79"/>
      <c r="O12" s="79"/>
      <c r="P12" s="79"/>
      <c r="Q12" s="79"/>
      <c r="R12" s="79"/>
      <c r="S12" s="81">
        <v>1</v>
      </c>
      <c r="T12" s="81">
        <v>1</v>
      </c>
      <c r="U12" s="82" t="s">
        <v>113</v>
      </c>
    </row>
    <row r="13" spans="2:21" s="60" customFormat="1" ht="24.95" customHeight="1" x14ac:dyDescent="0.15">
      <c r="B13" s="273"/>
      <c r="C13" s="77" t="s">
        <v>49</v>
      </c>
      <c r="D13" s="78"/>
      <c r="E13" s="79"/>
      <c r="F13" s="79"/>
      <c r="G13" s="79"/>
      <c r="H13" s="79"/>
      <c r="I13" s="79"/>
      <c r="J13" s="81">
        <v>1</v>
      </c>
      <c r="K13" s="81">
        <v>1</v>
      </c>
      <c r="L13" s="81" t="s">
        <v>113</v>
      </c>
      <c r="M13" s="81">
        <v>3</v>
      </c>
      <c r="N13" s="81">
        <v>15</v>
      </c>
      <c r="O13" s="81">
        <v>22996</v>
      </c>
      <c r="P13" s="81">
        <v>1</v>
      </c>
      <c r="Q13" s="81">
        <v>4</v>
      </c>
      <c r="R13" s="81" t="s">
        <v>113</v>
      </c>
      <c r="S13" s="81">
        <v>2</v>
      </c>
      <c r="T13" s="81">
        <v>15</v>
      </c>
      <c r="U13" s="82" t="s">
        <v>113</v>
      </c>
    </row>
    <row r="14" spans="2:21" s="60" customFormat="1" ht="24.95" customHeight="1" x14ac:dyDescent="0.15">
      <c r="B14" s="273"/>
      <c r="C14" s="77" t="s">
        <v>48</v>
      </c>
      <c r="D14" s="78"/>
      <c r="E14" s="79"/>
      <c r="F14" s="79"/>
      <c r="G14" s="79"/>
      <c r="H14" s="79"/>
      <c r="I14" s="79"/>
      <c r="J14" s="81">
        <v>6</v>
      </c>
      <c r="K14" s="81">
        <v>24</v>
      </c>
      <c r="L14" s="81">
        <v>51235</v>
      </c>
      <c r="M14" s="81">
        <v>1</v>
      </c>
      <c r="N14" s="81">
        <v>7</v>
      </c>
      <c r="O14" s="81" t="s">
        <v>113</v>
      </c>
      <c r="P14" s="79"/>
      <c r="Q14" s="79"/>
      <c r="R14" s="79"/>
      <c r="S14" s="79"/>
      <c r="T14" s="79"/>
      <c r="U14" s="80"/>
    </row>
    <row r="15" spans="2:21" s="60" customFormat="1" ht="24.95" customHeight="1" x14ac:dyDescent="0.15">
      <c r="B15" s="273"/>
      <c r="C15" s="77" t="s">
        <v>47</v>
      </c>
      <c r="D15" s="78"/>
      <c r="E15" s="79"/>
      <c r="F15" s="79"/>
      <c r="G15" s="81">
        <v>1</v>
      </c>
      <c r="H15" s="81">
        <v>3</v>
      </c>
      <c r="I15" s="81" t="s">
        <v>113</v>
      </c>
      <c r="J15" s="81">
        <v>14</v>
      </c>
      <c r="K15" s="81">
        <v>62</v>
      </c>
      <c r="L15" s="81">
        <v>174917</v>
      </c>
      <c r="M15" s="81">
        <v>1</v>
      </c>
      <c r="N15" s="81">
        <v>1</v>
      </c>
      <c r="O15" s="81" t="s">
        <v>113</v>
      </c>
      <c r="P15" s="79"/>
      <c r="Q15" s="79"/>
      <c r="R15" s="79"/>
      <c r="S15" s="81">
        <v>3</v>
      </c>
      <c r="T15" s="81">
        <v>15</v>
      </c>
      <c r="U15" s="82">
        <v>3269</v>
      </c>
    </row>
    <row r="16" spans="2:21" s="60" customFormat="1" ht="24.95" customHeight="1" x14ac:dyDescent="0.15">
      <c r="B16" s="273"/>
      <c r="C16" s="77" t="s">
        <v>46</v>
      </c>
      <c r="D16" s="78"/>
      <c r="E16" s="79"/>
      <c r="F16" s="79"/>
      <c r="G16" s="79"/>
      <c r="H16" s="79"/>
      <c r="I16" s="79"/>
      <c r="J16" s="81">
        <v>1</v>
      </c>
      <c r="K16" s="81">
        <v>1</v>
      </c>
      <c r="L16" s="81" t="s">
        <v>113</v>
      </c>
      <c r="M16" s="79"/>
      <c r="N16" s="79"/>
      <c r="O16" s="79"/>
      <c r="P16" s="79"/>
      <c r="Q16" s="79"/>
      <c r="R16" s="79"/>
      <c r="S16" s="79"/>
      <c r="T16" s="79"/>
      <c r="U16" s="80"/>
    </row>
    <row r="17" spans="2:21" s="60" customFormat="1" ht="24.95" customHeight="1" x14ac:dyDescent="0.15">
      <c r="B17" s="92" t="s">
        <v>149</v>
      </c>
      <c r="C17" s="83" t="s">
        <v>80</v>
      </c>
      <c r="D17" s="84">
        <v>2</v>
      </c>
      <c r="E17" s="84">
        <v>11</v>
      </c>
      <c r="F17" s="84" t="s">
        <v>121</v>
      </c>
      <c r="G17" s="84">
        <v>9</v>
      </c>
      <c r="H17" s="84">
        <v>27</v>
      </c>
      <c r="I17" s="84">
        <v>54500</v>
      </c>
      <c r="J17" s="84">
        <v>121</v>
      </c>
      <c r="K17" s="84">
        <v>967</v>
      </c>
      <c r="L17" s="84">
        <v>5066700</v>
      </c>
      <c r="M17" s="84">
        <v>61</v>
      </c>
      <c r="N17" s="84">
        <v>493</v>
      </c>
      <c r="O17" s="84">
        <v>1315500</v>
      </c>
      <c r="P17" s="84">
        <v>40</v>
      </c>
      <c r="Q17" s="84">
        <v>285</v>
      </c>
      <c r="R17" s="84">
        <v>1118100</v>
      </c>
      <c r="S17" s="84">
        <v>59</v>
      </c>
      <c r="T17" s="84">
        <v>290</v>
      </c>
      <c r="U17" s="85" t="s">
        <v>110</v>
      </c>
    </row>
    <row r="18" spans="2:21" s="60" customFormat="1" ht="24.95" customHeight="1" x14ac:dyDescent="0.15">
      <c r="B18" s="92" t="s">
        <v>150</v>
      </c>
      <c r="C18" s="83" t="s">
        <v>80</v>
      </c>
      <c r="D18" s="84">
        <v>1</v>
      </c>
      <c r="E18" s="84">
        <v>8</v>
      </c>
      <c r="F18" s="84" t="s">
        <v>113</v>
      </c>
      <c r="G18" s="84">
        <v>3</v>
      </c>
      <c r="H18" s="84">
        <v>12</v>
      </c>
      <c r="I18" s="84">
        <v>33400</v>
      </c>
      <c r="J18" s="84">
        <v>95</v>
      </c>
      <c r="K18" s="84">
        <v>655</v>
      </c>
      <c r="L18" s="84">
        <v>2720500</v>
      </c>
      <c r="M18" s="84">
        <v>42</v>
      </c>
      <c r="N18" s="84">
        <v>242</v>
      </c>
      <c r="O18" s="84">
        <v>1111500</v>
      </c>
      <c r="P18" s="84">
        <v>39</v>
      </c>
      <c r="Q18" s="84">
        <v>271</v>
      </c>
      <c r="R18" s="84">
        <v>1101900</v>
      </c>
      <c r="S18" s="84">
        <v>50</v>
      </c>
      <c r="T18" s="84">
        <v>278</v>
      </c>
      <c r="U18" s="85" t="s">
        <v>113</v>
      </c>
    </row>
    <row r="19" spans="2:21" ht="24.95" customHeight="1" thickBot="1" x14ac:dyDescent="0.2">
      <c r="B19" s="76" t="s">
        <v>151</v>
      </c>
      <c r="C19" s="93" t="s">
        <v>80</v>
      </c>
      <c r="D19" s="94">
        <v>2</v>
      </c>
      <c r="E19" s="94">
        <v>3</v>
      </c>
      <c r="F19" s="94" t="s">
        <v>113</v>
      </c>
      <c r="G19" s="94">
        <v>3</v>
      </c>
      <c r="H19" s="94">
        <v>16</v>
      </c>
      <c r="I19" s="94">
        <v>342</v>
      </c>
      <c r="J19" s="94">
        <v>90</v>
      </c>
      <c r="K19" s="94">
        <v>653</v>
      </c>
      <c r="L19" s="94" t="s">
        <v>114</v>
      </c>
      <c r="M19" s="94">
        <v>48</v>
      </c>
      <c r="N19" s="94">
        <v>244</v>
      </c>
      <c r="O19" s="94">
        <v>1061400</v>
      </c>
      <c r="P19" s="94">
        <v>44</v>
      </c>
      <c r="Q19" s="94">
        <v>290</v>
      </c>
      <c r="R19" s="94">
        <v>1152600</v>
      </c>
      <c r="S19" s="94">
        <v>55</v>
      </c>
      <c r="T19" s="94">
        <v>290</v>
      </c>
      <c r="U19" s="95" t="s">
        <v>113</v>
      </c>
    </row>
    <row r="20" spans="2:21" s="60" customFormat="1" ht="15.95" customHeight="1" x14ac:dyDescent="0.15">
      <c r="B20" s="59"/>
      <c r="C20" s="59"/>
      <c r="D20" s="59"/>
      <c r="E20" s="59"/>
      <c r="F20" s="59"/>
      <c r="G20" s="59"/>
      <c r="H20" s="59"/>
      <c r="I20" s="59"/>
      <c r="J20" s="59"/>
      <c r="K20" s="59"/>
      <c r="L20" s="59"/>
      <c r="M20" s="59"/>
      <c r="N20" s="59"/>
      <c r="O20" s="59"/>
      <c r="P20" s="59"/>
      <c r="Q20" s="59"/>
      <c r="R20" s="59"/>
      <c r="S20" s="59"/>
      <c r="T20" s="59"/>
    </row>
    <row r="21" spans="2:21" ht="15.95" customHeight="1" x14ac:dyDescent="0.15">
      <c r="B21" s="70" t="s">
        <v>112</v>
      </c>
      <c r="C21" s="68"/>
      <c r="D21" s="68"/>
      <c r="E21" s="68"/>
      <c r="F21" s="68"/>
      <c r="G21" s="68"/>
      <c r="H21" s="68"/>
      <c r="I21" s="68"/>
      <c r="J21" s="68"/>
      <c r="K21" s="68"/>
      <c r="L21" s="68"/>
      <c r="M21" s="68"/>
      <c r="N21" s="68"/>
      <c r="O21" s="68"/>
      <c r="P21" s="68"/>
      <c r="Q21" s="68"/>
      <c r="R21" s="68"/>
      <c r="S21" s="68"/>
      <c r="T21" s="68"/>
    </row>
    <row r="22" spans="2:21" ht="9" customHeight="1" thickBot="1" x14ac:dyDescent="0.2">
      <c r="B22" s="69"/>
      <c r="C22" s="68"/>
      <c r="D22" s="68"/>
      <c r="E22" s="68"/>
      <c r="F22" s="68"/>
      <c r="G22" s="68"/>
      <c r="H22" s="68"/>
      <c r="I22" s="68"/>
      <c r="J22" s="68"/>
      <c r="K22" s="68"/>
      <c r="L22" s="68"/>
      <c r="M22" s="68"/>
      <c r="N22" s="68"/>
      <c r="O22" s="68"/>
      <c r="P22" s="68"/>
      <c r="Q22" s="68"/>
      <c r="R22" s="68"/>
      <c r="S22" s="68"/>
      <c r="T22" s="68"/>
    </row>
    <row r="23" spans="2:21" ht="20.100000000000001" customHeight="1" x14ac:dyDescent="0.15">
      <c r="B23" s="277" t="s">
        <v>147</v>
      </c>
      <c r="C23" s="275" t="s">
        <v>108</v>
      </c>
      <c r="D23" s="267" t="s">
        <v>107</v>
      </c>
      <c r="E23" s="268"/>
      <c r="F23" s="274"/>
      <c r="G23" s="267" t="s">
        <v>106</v>
      </c>
      <c r="H23" s="268"/>
      <c r="I23" s="274"/>
      <c r="J23" s="267" t="s">
        <v>105</v>
      </c>
      <c r="K23" s="268"/>
      <c r="L23" s="274"/>
      <c r="M23" s="267" t="s">
        <v>104</v>
      </c>
      <c r="N23" s="268"/>
      <c r="O23" s="274"/>
      <c r="P23" s="267" t="s">
        <v>109</v>
      </c>
      <c r="Q23" s="268"/>
      <c r="R23" s="274"/>
      <c r="S23" s="267" t="s">
        <v>103</v>
      </c>
      <c r="T23" s="268"/>
      <c r="U23" s="269"/>
    </row>
    <row r="24" spans="2:21" ht="20.100000000000001" customHeight="1" x14ac:dyDescent="0.15">
      <c r="B24" s="278"/>
      <c r="C24" s="276"/>
      <c r="D24" s="65" t="s">
        <v>102</v>
      </c>
      <c r="E24" s="65" t="s">
        <v>69</v>
      </c>
      <c r="F24" s="66" t="s">
        <v>101</v>
      </c>
      <c r="G24" s="65" t="s">
        <v>102</v>
      </c>
      <c r="H24" s="65" t="s">
        <v>69</v>
      </c>
      <c r="I24" s="66" t="s">
        <v>101</v>
      </c>
      <c r="J24" s="65" t="s">
        <v>102</v>
      </c>
      <c r="K24" s="65" t="s">
        <v>69</v>
      </c>
      <c r="L24" s="66" t="s">
        <v>101</v>
      </c>
      <c r="M24" s="67" t="s">
        <v>102</v>
      </c>
      <c r="N24" s="65" t="s">
        <v>69</v>
      </c>
      <c r="O24" s="66" t="s">
        <v>101</v>
      </c>
      <c r="P24" s="65" t="s">
        <v>102</v>
      </c>
      <c r="Q24" s="65" t="s">
        <v>69</v>
      </c>
      <c r="R24" s="66" t="s">
        <v>101</v>
      </c>
      <c r="S24" s="65" t="s">
        <v>102</v>
      </c>
      <c r="T24" s="65" t="s">
        <v>69</v>
      </c>
      <c r="U24" s="64" t="s">
        <v>101</v>
      </c>
    </row>
    <row r="25" spans="2:21" ht="20.100000000000001" customHeight="1" x14ac:dyDescent="0.15">
      <c r="B25" s="75"/>
      <c r="C25" s="74"/>
      <c r="D25" s="63" t="s">
        <v>100</v>
      </c>
      <c r="E25" s="62" t="s">
        <v>99</v>
      </c>
      <c r="F25" s="62" t="s">
        <v>98</v>
      </c>
      <c r="G25" s="62" t="s">
        <v>100</v>
      </c>
      <c r="H25" s="62" t="s">
        <v>99</v>
      </c>
      <c r="I25" s="62" t="s">
        <v>98</v>
      </c>
      <c r="J25" s="62" t="s">
        <v>100</v>
      </c>
      <c r="K25" s="62" t="s">
        <v>99</v>
      </c>
      <c r="L25" s="62" t="s">
        <v>98</v>
      </c>
      <c r="M25" s="62" t="s">
        <v>100</v>
      </c>
      <c r="N25" s="62" t="s">
        <v>99</v>
      </c>
      <c r="O25" s="62" t="s">
        <v>98</v>
      </c>
      <c r="P25" s="62" t="s">
        <v>100</v>
      </c>
      <c r="Q25" s="62" t="s">
        <v>99</v>
      </c>
      <c r="R25" s="62" t="s">
        <v>98</v>
      </c>
      <c r="S25" s="62" t="s">
        <v>100</v>
      </c>
      <c r="T25" s="62" t="s">
        <v>99</v>
      </c>
      <c r="U25" s="61" t="s">
        <v>98</v>
      </c>
    </row>
    <row r="26" spans="2:21" ht="24.95" customHeight="1" x14ac:dyDescent="0.15">
      <c r="B26" s="279" t="s">
        <v>148</v>
      </c>
      <c r="C26" s="77" t="s">
        <v>80</v>
      </c>
      <c r="D26" s="86">
        <v>5</v>
      </c>
      <c r="E26" s="79">
        <v>546</v>
      </c>
      <c r="F26" s="79">
        <v>1072187</v>
      </c>
      <c r="G26" s="79">
        <v>175</v>
      </c>
      <c r="H26" s="79">
        <v>650</v>
      </c>
      <c r="I26" s="79">
        <v>875894</v>
      </c>
      <c r="J26" s="79">
        <v>398</v>
      </c>
      <c r="K26" s="79">
        <v>2149</v>
      </c>
      <c r="L26" s="79">
        <v>2998660</v>
      </c>
      <c r="M26" s="79">
        <v>68</v>
      </c>
      <c r="N26" s="79">
        <v>424</v>
      </c>
      <c r="O26" s="79">
        <v>1169221</v>
      </c>
      <c r="P26" s="79">
        <v>128</v>
      </c>
      <c r="Q26" s="79">
        <v>532</v>
      </c>
      <c r="R26" s="79">
        <v>928079</v>
      </c>
      <c r="S26" s="79">
        <v>392</v>
      </c>
      <c r="T26" s="79">
        <v>1913</v>
      </c>
      <c r="U26" s="80">
        <v>2454883</v>
      </c>
    </row>
    <row r="27" spans="2:21" ht="24.95" customHeight="1" x14ac:dyDescent="0.15">
      <c r="B27" s="280"/>
      <c r="C27" s="77" t="s">
        <v>83</v>
      </c>
      <c r="D27" s="86">
        <v>1</v>
      </c>
      <c r="E27" s="79">
        <v>2</v>
      </c>
      <c r="F27" s="79" t="s">
        <v>110</v>
      </c>
      <c r="G27" s="79">
        <v>11</v>
      </c>
      <c r="H27" s="79">
        <v>35</v>
      </c>
      <c r="I27" s="79">
        <v>60436</v>
      </c>
      <c r="J27" s="79">
        <v>57</v>
      </c>
      <c r="K27" s="79">
        <v>420</v>
      </c>
      <c r="L27" s="79">
        <v>551717</v>
      </c>
      <c r="M27" s="79">
        <v>6</v>
      </c>
      <c r="N27" s="79">
        <v>11</v>
      </c>
      <c r="O27" s="79" t="s">
        <v>110</v>
      </c>
      <c r="P27" s="79">
        <v>8</v>
      </c>
      <c r="Q27" s="79">
        <v>23</v>
      </c>
      <c r="R27" s="79">
        <v>24850</v>
      </c>
      <c r="S27" s="79">
        <v>37</v>
      </c>
      <c r="T27" s="79">
        <v>185</v>
      </c>
      <c r="U27" s="80">
        <v>351470</v>
      </c>
    </row>
    <row r="28" spans="2:21" ht="24.95" customHeight="1" x14ac:dyDescent="0.15">
      <c r="B28" s="280"/>
      <c r="C28" s="77" t="s">
        <v>52</v>
      </c>
      <c r="D28" s="86">
        <v>1</v>
      </c>
      <c r="E28" s="79">
        <v>1</v>
      </c>
      <c r="F28" s="79" t="s">
        <v>110</v>
      </c>
      <c r="G28" s="79">
        <v>10</v>
      </c>
      <c r="H28" s="79">
        <v>15</v>
      </c>
      <c r="I28" s="79">
        <v>8665</v>
      </c>
      <c r="J28" s="79">
        <v>37</v>
      </c>
      <c r="K28" s="79">
        <v>116</v>
      </c>
      <c r="L28" s="79">
        <v>118926</v>
      </c>
      <c r="M28" s="79">
        <v>2</v>
      </c>
      <c r="N28" s="79">
        <v>3</v>
      </c>
      <c r="O28" s="79" t="s">
        <v>110</v>
      </c>
      <c r="P28" s="79">
        <v>2</v>
      </c>
      <c r="Q28" s="79">
        <v>3</v>
      </c>
      <c r="R28" s="79" t="s">
        <v>110</v>
      </c>
      <c r="S28" s="79">
        <v>20</v>
      </c>
      <c r="T28" s="79">
        <v>83</v>
      </c>
      <c r="U28" s="80">
        <v>61666</v>
      </c>
    </row>
    <row r="29" spans="2:21" ht="24.95" customHeight="1" x14ac:dyDescent="0.15">
      <c r="B29" s="280"/>
      <c r="C29" s="77" t="s">
        <v>51</v>
      </c>
      <c r="D29" s="86">
        <v>1</v>
      </c>
      <c r="E29" s="79">
        <v>2</v>
      </c>
      <c r="F29" s="79" t="s">
        <v>110</v>
      </c>
      <c r="G29" s="79">
        <v>10</v>
      </c>
      <c r="H29" s="79">
        <v>23</v>
      </c>
      <c r="I29" s="79">
        <v>13964</v>
      </c>
      <c r="J29" s="79">
        <v>49</v>
      </c>
      <c r="K29" s="79">
        <v>208</v>
      </c>
      <c r="L29" s="79">
        <v>229744</v>
      </c>
      <c r="M29" s="79">
        <v>5</v>
      </c>
      <c r="N29" s="79">
        <v>17</v>
      </c>
      <c r="O29" s="79" t="s">
        <v>110</v>
      </c>
      <c r="P29" s="79">
        <v>10</v>
      </c>
      <c r="Q29" s="79">
        <v>19</v>
      </c>
      <c r="R29" s="79">
        <v>15014</v>
      </c>
      <c r="S29" s="79">
        <v>31</v>
      </c>
      <c r="T29" s="79">
        <v>108</v>
      </c>
      <c r="U29" s="80">
        <v>241512</v>
      </c>
    </row>
    <row r="30" spans="2:21" ht="24.95" customHeight="1" x14ac:dyDescent="0.15">
      <c r="B30" s="280"/>
      <c r="C30" s="77" t="s">
        <v>50</v>
      </c>
      <c r="D30" s="86" t="s">
        <v>111</v>
      </c>
      <c r="E30" s="79" t="s">
        <v>111</v>
      </c>
      <c r="F30" s="79" t="s">
        <v>75</v>
      </c>
      <c r="G30" s="79">
        <v>3</v>
      </c>
      <c r="H30" s="79">
        <v>11</v>
      </c>
      <c r="I30" s="79">
        <v>10594</v>
      </c>
      <c r="J30" s="79">
        <v>21</v>
      </c>
      <c r="K30" s="79">
        <v>115</v>
      </c>
      <c r="L30" s="79">
        <v>85170</v>
      </c>
      <c r="M30" s="79" t="s">
        <v>111</v>
      </c>
      <c r="N30" s="79" t="s">
        <v>111</v>
      </c>
      <c r="O30" s="79" t="s">
        <v>75</v>
      </c>
      <c r="P30" s="79">
        <v>3</v>
      </c>
      <c r="Q30" s="79">
        <v>5</v>
      </c>
      <c r="R30" s="79" t="s">
        <v>110</v>
      </c>
      <c r="S30" s="79">
        <v>12</v>
      </c>
      <c r="T30" s="79">
        <v>37</v>
      </c>
      <c r="U30" s="80">
        <v>74681</v>
      </c>
    </row>
    <row r="31" spans="2:21" ht="24.95" customHeight="1" x14ac:dyDescent="0.15">
      <c r="B31" s="280"/>
      <c r="C31" s="77" t="s">
        <v>49</v>
      </c>
      <c r="D31" s="86">
        <v>1</v>
      </c>
      <c r="E31" s="79">
        <v>2</v>
      </c>
      <c r="F31" s="79" t="s">
        <v>110</v>
      </c>
      <c r="G31" s="79">
        <v>6</v>
      </c>
      <c r="H31" s="79">
        <v>9</v>
      </c>
      <c r="I31" s="79">
        <v>4078</v>
      </c>
      <c r="J31" s="79">
        <v>59</v>
      </c>
      <c r="K31" s="79">
        <v>145</v>
      </c>
      <c r="L31" s="79">
        <v>169569</v>
      </c>
      <c r="M31" s="79">
        <v>3</v>
      </c>
      <c r="N31" s="79">
        <v>10</v>
      </c>
      <c r="O31" s="79" t="s">
        <v>110</v>
      </c>
      <c r="P31" s="79">
        <v>4</v>
      </c>
      <c r="Q31" s="79">
        <v>14</v>
      </c>
      <c r="R31" s="79">
        <v>13271</v>
      </c>
      <c r="S31" s="79">
        <v>36</v>
      </c>
      <c r="T31" s="79">
        <v>104</v>
      </c>
      <c r="U31" s="80">
        <v>113921</v>
      </c>
    </row>
    <row r="32" spans="2:21" ht="24.95" customHeight="1" x14ac:dyDescent="0.15">
      <c r="B32" s="280"/>
      <c r="C32" s="77" t="s">
        <v>48</v>
      </c>
      <c r="D32" s="86" t="s">
        <v>75</v>
      </c>
      <c r="E32" s="79" t="s">
        <v>75</v>
      </c>
      <c r="F32" s="79" t="s">
        <v>75</v>
      </c>
      <c r="G32" s="79" t="s">
        <v>111</v>
      </c>
      <c r="H32" s="79" t="s">
        <v>111</v>
      </c>
      <c r="I32" s="79" t="s">
        <v>75</v>
      </c>
      <c r="J32" s="79">
        <v>43</v>
      </c>
      <c r="K32" s="79">
        <v>139</v>
      </c>
      <c r="L32" s="79">
        <v>180502</v>
      </c>
      <c r="M32" s="79">
        <v>3</v>
      </c>
      <c r="N32" s="79">
        <v>10</v>
      </c>
      <c r="O32" s="79" t="s">
        <v>110</v>
      </c>
      <c r="P32" s="79">
        <v>2</v>
      </c>
      <c r="Q32" s="79">
        <v>8</v>
      </c>
      <c r="R32" s="79" t="s">
        <v>110</v>
      </c>
      <c r="S32" s="79">
        <v>17</v>
      </c>
      <c r="T32" s="79">
        <v>82</v>
      </c>
      <c r="U32" s="80">
        <v>171590</v>
      </c>
    </row>
    <row r="33" spans="2:21" ht="24.95" customHeight="1" x14ac:dyDescent="0.15">
      <c r="B33" s="280"/>
      <c r="C33" s="77" t="s">
        <v>47</v>
      </c>
      <c r="D33" s="86" t="s">
        <v>75</v>
      </c>
      <c r="E33" s="79" t="s">
        <v>75</v>
      </c>
      <c r="F33" s="79" t="s">
        <v>75</v>
      </c>
      <c r="G33" s="79">
        <v>14</v>
      </c>
      <c r="H33" s="79">
        <v>33</v>
      </c>
      <c r="I33" s="79">
        <v>25546</v>
      </c>
      <c r="J33" s="79">
        <v>48</v>
      </c>
      <c r="K33" s="79">
        <v>172</v>
      </c>
      <c r="L33" s="79">
        <v>204026</v>
      </c>
      <c r="M33" s="79">
        <v>2</v>
      </c>
      <c r="N33" s="79">
        <v>4</v>
      </c>
      <c r="O33" s="79" t="s">
        <v>110</v>
      </c>
      <c r="P33" s="79">
        <v>13</v>
      </c>
      <c r="Q33" s="79">
        <v>43</v>
      </c>
      <c r="R33" s="79" t="s">
        <v>110</v>
      </c>
      <c r="S33" s="79">
        <v>45</v>
      </c>
      <c r="T33" s="79">
        <v>173</v>
      </c>
      <c r="U33" s="80">
        <v>226853</v>
      </c>
    </row>
    <row r="34" spans="2:21" ht="24.95" customHeight="1" x14ac:dyDescent="0.15">
      <c r="B34" s="280"/>
      <c r="C34" s="77" t="s">
        <v>46</v>
      </c>
      <c r="D34" s="86" t="s">
        <v>75</v>
      </c>
      <c r="E34" s="79" t="s">
        <v>75</v>
      </c>
      <c r="F34" s="79" t="s">
        <v>75</v>
      </c>
      <c r="G34" s="79">
        <v>3</v>
      </c>
      <c r="H34" s="79">
        <v>6</v>
      </c>
      <c r="I34" s="79">
        <v>5866</v>
      </c>
      <c r="J34" s="79">
        <v>20</v>
      </c>
      <c r="K34" s="79">
        <v>60</v>
      </c>
      <c r="L34" s="79">
        <v>68145</v>
      </c>
      <c r="M34" s="79" t="s">
        <v>111</v>
      </c>
      <c r="N34" s="79" t="s">
        <v>111</v>
      </c>
      <c r="O34" s="79" t="s">
        <v>75</v>
      </c>
      <c r="P34" s="79">
        <v>3</v>
      </c>
      <c r="Q34" s="79">
        <v>4</v>
      </c>
      <c r="R34" s="79" t="s">
        <v>110</v>
      </c>
      <c r="S34" s="79">
        <v>4</v>
      </c>
      <c r="T34" s="79">
        <v>15</v>
      </c>
      <c r="U34" s="80" t="s">
        <v>110</v>
      </c>
    </row>
    <row r="35" spans="2:21" ht="24.95" customHeight="1" x14ac:dyDescent="0.15">
      <c r="B35" s="91" t="s">
        <v>149</v>
      </c>
      <c r="C35" s="83" t="s">
        <v>80</v>
      </c>
      <c r="D35" s="87">
        <v>10</v>
      </c>
      <c r="E35" s="84">
        <v>702</v>
      </c>
      <c r="F35" s="84">
        <v>1339000</v>
      </c>
      <c r="G35" s="84">
        <v>194</v>
      </c>
      <c r="H35" s="84">
        <v>642</v>
      </c>
      <c r="I35" s="84">
        <v>701300</v>
      </c>
      <c r="J35" s="84">
        <v>585</v>
      </c>
      <c r="K35" s="84">
        <v>3248</v>
      </c>
      <c r="L35" s="84">
        <v>4017200</v>
      </c>
      <c r="M35" s="84">
        <v>83</v>
      </c>
      <c r="N35" s="84">
        <v>465</v>
      </c>
      <c r="O35" s="84">
        <v>1185300</v>
      </c>
      <c r="P35" s="84">
        <v>152</v>
      </c>
      <c r="Q35" s="84">
        <v>614</v>
      </c>
      <c r="R35" s="84">
        <v>1054000</v>
      </c>
      <c r="S35" s="84">
        <v>538</v>
      </c>
      <c r="T35" s="84">
        <v>2437</v>
      </c>
      <c r="U35" s="85">
        <v>3919800</v>
      </c>
    </row>
    <row r="36" spans="2:21" ht="24.95" customHeight="1" x14ac:dyDescent="0.15">
      <c r="B36" s="91" t="s">
        <v>150</v>
      </c>
      <c r="C36" s="83" t="s">
        <v>80</v>
      </c>
      <c r="D36" s="87">
        <v>3</v>
      </c>
      <c r="E36" s="84">
        <v>259</v>
      </c>
      <c r="F36" s="84">
        <v>368000</v>
      </c>
      <c r="G36" s="84">
        <v>119</v>
      </c>
      <c r="H36" s="84">
        <v>461</v>
      </c>
      <c r="I36" s="84">
        <v>570700</v>
      </c>
      <c r="J36" s="84">
        <v>349</v>
      </c>
      <c r="K36" s="84">
        <v>2535</v>
      </c>
      <c r="L36" s="84">
        <v>3373100</v>
      </c>
      <c r="M36" s="84">
        <v>70</v>
      </c>
      <c r="N36" s="84">
        <v>393</v>
      </c>
      <c r="O36" s="84">
        <v>871600</v>
      </c>
      <c r="P36" s="84">
        <v>53</v>
      </c>
      <c r="Q36" s="84">
        <v>230</v>
      </c>
      <c r="R36" s="84">
        <v>544100</v>
      </c>
      <c r="S36" s="84">
        <v>403</v>
      </c>
      <c r="T36" s="84">
        <v>1915</v>
      </c>
      <c r="U36" s="85">
        <v>2939500</v>
      </c>
    </row>
    <row r="37" spans="2:21" ht="24.95" customHeight="1" thickBot="1" x14ac:dyDescent="0.2">
      <c r="B37" s="76" t="s">
        <v>151</v>
      </c>
      <c r="C37" s="93" t="s">
        <v>80</v>
      </c>
      <c r="D37" s="96">
        <v>3</v>
      </c>
      <c r="E37" s="94">
        <v>306</v>
      </c>
      <c r="F37" s="94">
        <v>524300</v>
      </c>
      <c r="G37" s="94">
        <v>114</v>
      </c>
      <c r="H37" s="94">
        <v>427</v>
      </c>
      <c r="I37" s="94">
        <v>524100</v>
      </c>
      <c r="J37" s="94">
        <v>378</v>
      </c>
      <c r="K37" s="94">
        <v>2806</v>
      </c>
      <c r="L37" s="94">
        <v>4148900</v>
      </c>
      <c r="M37" s="94">
        <v>77</v>
      </c>
      <c r="N37" s="94">
        <v>479</v>
      </c>
      <c r="O37" s="94">
        <v>1288800</v>
      </c>
      <c r="P37" s="94">
        <v>46</v>
      </c>
      <c r="Q37" s="94">
        <v>197</v>
      </c>
      <c r="R37" s="94">
        <v>494500</v>
      </c>
      <c r="S37" s="94">
        <v>409</v>
      </c>
      <c r="T37" s="94">
        <v>2085</v>
      </c>
      <c r="U37" s="95">
        <v>3677900</v>
      </c>
    </row>
    <row r="39" spans="2:21" s="2" customFormat="1" ht="18" customHeight="1" x14ac:dyDescent="0.15">
      <c r="B39" s="88" t="s">
        <v>166</v>
      </c>
    </row>
    <row r="40" spans="2:21" s="2" customFormat="1" ht="18" customHeight="1" x14ac:dyDescent="0.15">
      <c r="B40" s="25" t="s">
        <v>146</v>
      </c>
      <c r="C40" s="10"/>
      <c r="L40" s="24"/>
    </row>
  </sheetData>
  <mergeCells count="19">
    <mergeCell ref="C23:C24"/>
    <mergeCell ref="B23:B24"/>
    <mergeCell ref="B26:B34"/>
    <mergeCell ref="S23:U23"/>
    <mergeCell ref="P23:R23"/>
    <mergeCell ref="M23:O23"/>
    <mergeCell ref="J23:L23"/>
    <mergeCell ref="G23:I23"/>
    <mergeCell ref="D23:F23"/>
    <mergeCell ref="B1:T1"/>
    <mergeCell ref="C5:C6"/>
    <mergeCell ref="S5:U5"/>
    <mergeCell ref="B5:B6"/>
    <mergeCell ref="B8:B16"/>
    <mergeCell ref="P5:R5"/>
    <mergeCell ref="M5:O5"/>
    <mergeCell ref="J5:L5"/>
    <mergeCell ref="G5:I5"/>
    <mergeCell ref="D5:F5"/>
  </mergeCells>
  <phoneticPr fontId="3"/>
  <printOptions horizontalCentered="1"/>
  <pageMargins left="0.2" right="0.39370078740157483" top="0.47" bottom="0.2" header="0.35" footer="0.23"/>
  <pageSetup paperSize="9" scale="96" orientation="landscape" r:id="rId1"/>
  <headerFooter alignWithMargins="0"/>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3-12</vt:lpstr>
      <vt:lpstr>3-13</vt:lpstr>
      <vt:lpstr>3-14</vt:lpstr>
      <vt:lpstr>3-15</vt:lpstr>
      <vt:lpstr>3-16</vt:lpstr>
      <vt:lpstr>'3-13'!Print_Area</vt:lpstr>
      <vt:lpstr>'3-14'!Print_Area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保守ユーザー</dc:creator>
  <cp:lastModifiedBy>唐津市</cp:lastModifiedBy>
  <cp:lastPrinted>2023-02-14T01:20:33Z</cp:lastPrinted>
  <dcterms:created xsi:type="dcterms:W3CDTF">2019-03-30T03:03:03Z</dcterms:created>
  <dcterms:modified xsi:type="dcterms:W3CDTF">2024-01-26T06:05:16Z</dcterms:modified>
</cp:coreProperties>
</file>