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ratsufs2\基幹系唐津市共有\保健福祉部　高齢者支援課\02介護認定係\（両備）認定審査会システム関係\Ｈ３０年度  クラウド移行改修業務\新認定調査票・主治医意見書\"/>
    </mc:Choice>
  </mc:AlternateContent>
  <bookViews>
    <workbookView xWindow="19725" yWindow="0" windowWidth="24000" windowHeight="8940" tabRatio="817" activeTab="1"/>
  </bookViews>
  <sheets>
    <sheet name="①特記入力データ" sheetId="17" r:id="rId1"/>
    <sheet name="②概況・特記事項" sheetId="48" r:id="rId2"/>
    <sheet name="③特記事項3枚目以降" sheetId="49" r:id="rId3"/>
  </sheets>
  <definedNames>
    <definedName name="_xlnm.Print_Area" localSheetId="1">②概況・特記事項!$A$1:$AR$104</definedName>
    <definedName name="_xlnm.Print_Area" localSheetId="2">③特記事項3枚目以降!$A$1:$AR$54</definedName>
    <definedName name="カナ氏名">#REF!</definedName>
    <definedName name="ﾌﾘｶﾞﾅ" localSheetId="1">#REF!</definedName>
    <definedName name="ﾌﾘｶﾞﾅ" localSheetId="2">#REF!</definedName>
    <definedName name="ﾌﾘｶﾞﾅ">#REF!</definedName>
    <definedName name="委託先住所" localSheetId="1">#REF!</definedName>
    <definedName name="委託先住所" localSheetId="2">#REF!</definedName>
    <definedName name="委託先住所">#REF!</definedName>
    <definedName name="委託先電話番号" localSheetId="1">#REF!</definedName>
    <definedName name="委託先電話番号" localSheetId="2">#REF!</definedName>
    <definedName name="委託先電話番号">#REF!</definedName>
    <definedName name="委託先郵便番号" localSheetId="1">#REF!</definedName>
    <definedName name="委託先郵便番号" localSheetId="2">#REF!</definedName>
    <definedName name="委託先郵便番号">#REF!</definedName>
    <definedName name="意見書入所施設住所">#REF!</definedName>
    <definedName name="意見書入所施設名">#REF!</definedName>
    <definedName name="意見性別">#REF!</definedName>
    <definedName name="意見郵便番号">#REF!</definedName>
    <definedName name="医師名" localSheetId="1">#REF!</definedName>
    <definedName name="医師名" localSheetId="2">#REF!</definedName>
    <definedName name="医師名">#REF!</definedName>
    <definedName name="医師名称" localSheetId="1">#REF!</definedName>
    <definedName name="医師名称" localSheetId="2">#REF!</definedName>
    <definedName name="医師名称">#REF!</definedName>
    <definedName name="医療機関マスク">#REF!</definedName>
    <definedName name="医療機関住所" localSheetId="1">#REF!</definedName>
    <definedName name="医療機関住所" localSheetId="2">#REF!</definedName>
    <definedName name="医療機関住所">#REF!</definedName>
    <definedName name="医療機関電話番号" localSheetId="1">#REF!</definedName>
    <definedName name="医療機関電話番号" localSheetId="2">#REF!</definedName>
    <definedName name="医療機関電話番号">#REF!</definedName>
    <definedName name="医療機関名" localSheetId="1">#REF!</definedName>
    <definedName name="医療機関名" localSheetId="2">#REF!</definedName>
    <definedName name="医療機関名">#REF!</definedName>
    <definedName name="医療機関名称" localSheetId="1">#REF!</definedName>
    <definedName name="医療機関名称" localSheetId="2">#REF!</definedName>
    <definedName name="医療機関名称">#REF!</definedName>
    <definedName name="医療機関郵便番号" localSheetId="1">#REF!</definedName>
    <definedName name="医療機関郵便番号" localSheetId="2">#REF!</definedName>
    <definedName name="医療機関郵便番号">#REF!</definedName>
    <definedName name="医療電話" localSheetId="1">#REF!</definedName>
    <definedName name="医療電話" localSheetId="2">#REF!</definedName>
    <definedName name="医療電話">#REF!</definedName>
    <definedName name="漢字氏名">#REF!</definedName>
    <definedName name="期限" localSheetId="1">#REF!</definedName>
    <definedName name="期限" localSheetId="2">#REF!</definedName>
    <definedName name="期限">#REF!</definedName>
    <definedName name="記入者氏名">#REF!</definedName>
    <definedName name="個人現住所" localSheetId="1">#REF!</definedName>
    <definedName name="個人現住所" localSheetId="2">#REF!</definedName>
    <definedName name="個人現住所">#REF!</definedName>
    <definedName name="個人電話番号" localSheetId="1">#REF!</definedName>
    <definedName name="個人電話番号" localSheetId="2">#REF!</definedName>
    <definedName name="個人電話番号">#REF!</definedName>
    <definedName name="個人郵便番号" localSheetId="1">#REF!</definedName>
    <definedName name="個人郵便番号" localSheetId="2">#REF!</definedName>
    <definedName name="個人郵便番号">#REF!</definedName>
    <definedName name="市町村" localSheetId="1">#REF!</definedName>
    <definedName name="市町村" localSheetId="2">#REF!</definedName>
    <definedName name="市町村">#REF!</definedName>
    <definedName name="施設等住所" localSheetId="1">#REF!</definedName>
    <definedName name="施設等住所" localSheetId="2">#REF!</definedName>
    <definedName name="施設等住所">#REF!</definedName>
    <definedName name="視力" localSheetId="1">#REF!</definedName>
    <definedName name="視力" localSheetId="2">#REF!</definedName>
    <definedName name="視力">#REF!</definedName>
    <definedName name="事業者番号" localSheetId="1">#REF!</definedName>
    <definedName name="事業者番号" localSheetId="2">#REF!</definedName>
    <definedName name="事業者番号">#REF!</definedName>
    <definedName name="実施場所">#REF!</definedName>
    <definedName name="実施日付">#REF!</definedName>
    <definedName name="主治医住所" localSheetId="1">#REF!</definedName>
    <definedName name="主治医住所" localSheetId="2">#REF!</definedName>
    <definedName name="主治医住所">#REF!</definedName>
    <definedName name="主治医電話番号" localSheetId="1">#REF!</definedName>
    <definedName name="主治医電話番号" localSheetId="2">#REF!</definedName>
    <definedName name="主治医電話番号">#REF!</definedName>
    <definedName name="主治医名" localSheetId="1">#REF!</definedName>
    <definedName name="主治医名" localSheetId="2">#REF!</definedName>
    <definedName name="主治医名">#REF!</definedName>
    <definedName name="主治医郵便番号" localSheetId="1">#REF!</definedName>
    <definedName name="主治医郵便番号" localSheetId="2">#REF!</definedName>
    <definedName name="主治医郵便番号">#REF!</definedName>
    <definedName name="住所">#REF!</definedName>
    <definedName name="所属機関">#REF!</definedName>
    <definedName name="申請種別" localSheetId="1">#REF!</definedName>
    <definedName name="申請種別" localSheetId="2">#REF!</definedName>
    <definedName name="申請種別">#REF!</definedName>
    <definedName name="申請日" localSheetId="1">#REF!</definedName>
    <definedName name="申請日" localSheetId="2">#REF!</definedName>
    <definedName name="申請日">#REF!</definedName>
    <definedName name="性" localSheetId="1">#REF!</definedName>
    <definedName name="性" localSheetId="2">#REF!</definedName>
    <definedName name="性">#REF!</definedName>
    <definedName name="性別" localSheetId="1">#REF!</definedName>
    <definedName name="性別" localSheetId="2">#REF!</definedName>
    <definedName name="性別">#REF!</definedName>
    <definedName name="生年" localSheetId="1">#REF!</definedName>
    <definedName name="生年" localSheetId="2">#REF!</definedName>
    <definedName name="生年">#REF!</definedName>
    <definedName name="生年月日">#REF!</definedName>
    <definedName name="生年月日２" localSheetId="1">#REF!</definedName>
    <definedName name="生年月日２" localSheetId="2">#REF!</definedName>
    <definedName name="生年月日２">#REF!</definedName>
    <definedName name="責任者" localSheetId="1">#REF!</definedName>
    <definedName name="責任者" localSheetId="2">#REF!</definedName>
    <definedName name="責任者">#REF!</definedName>
    <definedName name="地域コード">#REF!</definedName>
    <definedName name="地域名">#REF!</definedName>
    <definedName name="聴力" localSheetId="1">#REF!</definedName>
    <definedName name="聴力" localSheetId="2">#REF!</definedName>
    <definedName name="聴力">#REF!</definedName>
    <definedName name="調査カナ氏名" localSheetId="1">#REF!</definedName>
    <definedName name="調査カナ氏名" localSheetId="2">#REF!</definedName>
    <definedName name="調査カナ氏名">#REF!</definedName>
    <definedName name="調査委託先" localSheetId="1">#REF!</definedName>
    <definedName name="調査委託先" localSheetId="2">#REF!</definedName>
    <definedName name="調査委託先">#REF!</definedName>
    <definedName name="調査員名" localSheetId="1">#REF!</definedName>
    <definedName name="調査員名" localSheetId="2">#REF!</definedName>
    <definedName name="調査員名">#REF!</definedName>
    <definedName name="調査漢字氏名" localSheetId="1">#REF!</definedName>
    <definedName name="調査漢字氏名" localSheetId="2">#REF!</definedName>
    <definedName name="調査漢字氏名">#REF!</definedName>
    <definedName name="調査機関名称" localSheetId="1">#REF!</definedName>
    <definedName name="調査機関名称" localSheetId="2">#REF!</definedName>
    <definedName name="調査機関名称">#REF!</definedName>
    <definedName name="調査個人性別" localSheetId="1">#REF!</definedName>
    <definedName name="調査個人性別" localSheetId="2">#REF!</definedName>
    <definedName name="調査個人性別">#REF!</definedName>
    <definedName name="調査住所" localSheetId="1">#REF!</definedName>
    <definedName name="調査住所" localSheetId="2">#REF!</definedName>
    <definedName name="調査住所">#REF!</definedName>
    <definedName name="調査申請日" localSheetId="1">#REF!</definedName>
    <definedName name="調査申請日" localSheetId="2">#REF!</definedName>
    <definedName name="調査申請日">#REF!</definedName>
    <definedName name="調査性" localSheetId="1">#REF!</definedName>
    <definedName name="調査性" localSheetId="2">#REF!</definedName>
    <definedName name="調査性">#REF!</definedName>
    <definedName name="調査性別" localSheetId="1">#REF!</definedName>
    <definedName name="調査性別" localSheetId="2">#REF!</definedName>
    <definedName name="調査性別">#REF!</definedName>
    <definedName name="調査生年月日" localSheetId="1">#REF!</definedName>
    <definedName name="調査生年月日" localSheetId="2">#REF!</definedName>
    <definedName name="調査生年月日">#REF!</definedName>
    <definedName name="調査対象者コード">#REF!</definedName>
    <definedName name="調査電話番号" localSheetId="1">#REF!</definedName>
    <definedName name="調査電話番号" localSheetId="2">#REF!</definedName>
    <definedName name="調査電話番号">#REF!</definedName>
    <definedName name="調査認定申請日" localSheetId="1">#REF!</definedName>
    <definedName name="調査認定申請日" localSheetId="2">#REF!</definedName>
    <definedName name="調査認定申請日">#REF!</definedName>
    <definedName name="調査年齢" localSheetId="1">#REF!</definedName>
    <definedName name="調査年齢" localSheetId="2">#REF!</definedName>
    <definedName name="調査年齢">#REF!</definedName>
    <definedName name="調査被保険" localSheetId="1">#REF!</definedName>
    <definedName name="調査被保険" localSheetId="2">#REF!</definedName>
    <definedName name="調査被保険">#REF!</definedName>
    <definedName name="調査被保険者番号" localSheetId="1">#REF!</definedName>
    <definedName name="調査被保険者番号" localSheetId="2">#REF!</definedName>
    <definedName name="調査被保険者番号">#REF!</definedName>
    <definedName name="調査非保険" localSheetId="1">#REF!</definedName>
    <definedName name="調査非保険" localSheetId="2">#REF!</definedName>
    <definedName name="調査非保険">#REF!</definedName>
    <definedName name="調査保険者番号" localSheetId="1">#REF!</definedName>
    <definedName name="調査保険者番号" localSheetId="2">#REF!</definedName>
    <definedName name="調査保険者番号">#REF!</definedName>
    <definedName name="調査郵便番号" localSheetId="1">#REF!</definedName>
    <definedName name="調査郵便番号" localSheetId="2">#REF!</definedName>
    <definedName name="調査郵便番号">#REF!</definedName>
    <definedName name="電話番号">#REF!</definedName>
    <definedName name="特記漢字氏名">①特記入力データ!$B$5</definedName>
    <definedName name="特記認定申請日">①特記入力データ!$B$3</definedName>
    <definedName name="特記被保険者番号">①特記入力データ!$B$2</definedName>
    <definedName name="特記保険者番号">#REF!</definedName>
    <definedName name="日付" localSheetId="1">#REF!</definedName>
    <definedName name="日付" localSheetId="2">#REF!</definedName>
    <definedName name="日付">#REF!</definedName>
    <definedName name="入所施設住所" localSheetId="1">#REF!</definedName>
    <definedName name="入所施設住所" localSheetId="2">#REF!</definedName>
    <definedName name="入所施設住所">#REF!</definedName>
    <definedName name="入所施設名" localSheetId="1">#REF!</definedName>
    <definedName name="入所施設名" localSheetId="2">#REF!</definedName>
    <definedName name="入所施設名">#REF!</definedName>
    <definedName name="認定申請日">#REF!</definedName>
    <definedName name="年" localSheetId="1">#REF!</definedName>
    <definedName name="年" localSheetId="2">#REF!</definedName>
    <definedName name="年">#REF!</definedName>
    <definedName name="被保険者区分名称" localSheetId="1">#REF!</definedName>
    <definedName name="被保険者区分名称" localSheetId="2">#REF!</definedName>
    <definedName name="被保険者区分名称">#REF!</definedName>
    <definedName name="被保険者氏名" localSheetId="1">#REF!</definedName>
    <definedName name="被保険者氏名" localSheetId="2">#REF!</definedName>
    <definedName name="被保険者氏名">#REF!</definedName>
    <definedName name="被保険者番号">#REF!</definedName>
    <definedName name="被保険者番号1" localSheetId="1">#REF!</definedName>
    <definedName name="被保険者番号1" localSheetId="2">#REF!</definedName>
    <definedName name="被保険者番号1">#REF!</definedName>
    <definedName name="被保険者番号10" localSheetId="1">#REF!</definedName>
    <definedName name="被保険者番号10" localSheetId="2">#REF!</definedName>
    <definedName name="被保険者番号10">#REF!</definedName>
    <definedName name="被保険者番号2" localSheetId="1">#REF!</definedName>
    <definedName name="被保険者番号2" localSheetId="2">#REF!</definedName>
    <definedName name="被保険者番号2">#REF!</definedName>
    <definedName name="被保険者番号3" localSheetId="1">#REF!</definedName>
    <definedName name="被保険者番号3" localSheetId="2">#REF!</definedName>
    <definedName name="被保険者番号3">#REF!</definedName>
    <definedName name="被保険者番号4" localSheetId="1">#REF!</definedName>
    <definedName name="被保険者番号4" localSheetId="2">#REF!</definedName>
    <definedName name="被保険者番号4">#REF!</definedName>
    <definedName name="被保険者番号5" localSheetId="1">#REF!</definedName>
    <definedName name="被保険者番号5" localSheetId="2">#REF!</definedName>
    <definedName name="被保険者番号5">#REF!</definedName>
    <definedName name="被保険者番号6" localSheetId="1">#REF!</definedName>
    <definedName name="被保険者番号6" localSheetId="2">#REF!</definedName>
    <definedName name="被保険者番号6">#REF!</definedName>
    <definedName name="被保険者番号7" localSheetId="1">#REF!</definedName>
    <definedName name="被保険者番号7" localSheetId="2">#REF!</definedName>
    <definedName name="被保険者番号7">#REF!</definedName>
    <definedName name="被保険者番号8" localSheetId="1">#REF!</definedName>
    <definedName name="被保険者番号8" localSheetId="2">#REF!</definedName>
    <definedName name="被保険者番号8">#REF!</definedName>
    <definedName name="被保険者番号9" localSheetId="1">#REF!</definedName>
    <definedName name="被保険者番号9" localSheetId="2">#REF!</definedName>
    <definedName name="被保険者番号9">#REF!</definedName>
    <definedName name="保険者番号">#REF!</definedName>
    <definedName name="郵便番号" localSheetId="1">#REF!</definedName>
    <definedName name="郵便番号" localSheetId="2">#REF!</definedName>
    <definedName name="郵便番号">#REF!</definedName>
  </definedNames>
  <calcPr calcId="152511"/>
</workbook>
</file>

<file path=xl/calcChain.xml><?xml version="1.0" encoding="utf-8"?>
<calcChain xmlns="http://schemas.openxmlformats.org/spreadsheetml/2006/main">
  <c r="AT19" i="48" l="1"/>
  <c r="AT80" i="48"/>
  <c r="AT81" i="48"/>
  <c r="AT82" i="48"/>
  <c r="AT83" i="48"/>
  <c r="AT84" i="48"/>
  <c r="AT85" i="48"/>
  <c r="AT86" i="48"/>
  <c r="AT87" i="48"/>
  <c r="AT88" i="48"/>
  <c r="AT89" i="48"/>
  <c r="AT90" i="48"/>
  <c r="AT91" i="48"/>
  <c r="AT92" i="48"/>
  <c r="AT93" i="48"/>
  <c r="AT94" i="48"/>
  <c r="AT95" i="48"/>
  <c r="AT96" i="48"/>
  <c r="AT97" i="48"/>
  <c r="AT98" i="48"/>
  <c r="AT99" i="48"/>
  <c r="AT100" i="48"/>
  <c r="AT101" i="48"/>
  <c r="AT102" i="48"/>
  <c r="AT103" i="48"/>
  <c r="AT79" i="48"/>
  <c r="AT78" i="48"/>
  <c r="AT77" i="48"/>
  <c r="AT76" i="48"/>
  <c r="AT75" i="48"/>
  <c r="AT74" i="48"/>
  <c r="AT73" i="48"/>
  <c r="AT72" i="48"/>
  <c r="AT71" i="48"/>
  <c r="AT70" i="48"/>
  <c r="AT69" i="48"/>
  <c r="AT68" i="48"/>
  <c r="AT67" i="48"/>
  <c r="AT66" i="48"/>
  <c r="AT65" i="48"/>
  <c r="AT64" i="48"/>
  <c r="AT36" i="48"/>
  <c r="AT37" i="48"/>
  <c r="AT38" i="48"/>
  <c r="AT39" i="48"/>
  <c r="AT40" i="48"/>
  <c r="AT41" i="48"/>
  <c r="AT42" i="48"/>
  <c r="AT43" i="48"/>
  <c r="AT44" i="48"/>
  <c r="AT45" i="48"/>
  <c r="AT46" i="48"/>
  <c r="AT47" i="48"/>
  <c r="AT48" i="48"/>
  <c r="AT49" i="48"/>
  <c r="AT50" i="48"/>
  <c r="AT35" i="48"/>
  <c r="AT37" i="49"/>
  <c r="AT38" i="49"/>
  <c r="AT39" i="49"/>
  <c r="AT40" i="49"/>
  <c r="AT41" i="49"/>
  <c r="AT42" i="49"/>
  <c r="AT43" i="49"/>
  <c r="AT44" i="49"/>
  <c r="AT45" i="49"/>
  <c r="AT46" i="49"/>
  <c r="AT47" i="49"/>
  <c r="AT48" i="49"/>
  <c r="AT49" i="49"/>
  <c r="AT50" i="49"/>
  <c r="AT51" i="49"/>
  <c r="AT52" i="49"/>
  <c r="AT53" i="49"/>
  <c r="AT34" i="49"/>
  <c r="AT35" i="49"/>
  <c r="AT36" i="49"/>
  <c r="AT32" i="49"/>
  <c r="AT33" i="49"/>
  <c r="AT31" i="49"/>
  <c r="AT26" i="49"/>
  <c r="AT27" i="49"/>
  <c r="AT28" i="49"/>
  <c r="AT29" i="49"/>
  <c r="AT30" i="49"/>
  <c r="AT22" i="49"/>
  <c r="AT23" i="49"/>
  <c r="AT24" i="49"/>
  <c r="AT25" i="49"/>
  <c r="AT21" i="49"/>
  <c r="AT18" i="49"/>
  <c r="AT19" i="49"/>
  <c r="AT20" i="49"/>
  <c r="AT15" i="49"/>
  <c r="AT16" i="49"/>
  <c r="AT17" i="49"/>
  <c r="AT14" i="49"/>
  <c r="AT13" i="49"/>
  <c r="AT12" i="49"/>
  <c r="AA11" i="49" l="1"/>
  <c r="AB9" i="49"/>
  <c r="S9" i="49"/>
  <c r="A9" i="49"/>
  <c r="AB60" i="48"/>
  <c r="S60" i="48"/>
  <c r="AB8" i="48"/>
  <c r="S8" i="48"/>
  <c r="B52" i="17" l="1"/>
  <c r="H52" i="17" s="1"/>
  <c r="A60" i="48"/>
  <c r="AA10" i="48"/>
  <c r="AA62" i="48"/>
  <c r="A8" i="48"/>
  <c r="B53" i="17"/>
  <c r="D53" i="17" s="1"/>
  <c r="Z6" i="49" s="1"/>
  <c r="B51" i="17"/>
  <c r="G53" i="17" l="1"/>
  <c r="E53" i="17"/>
  <c r="AA6" i="49" s="1"/>
  <c r="F53" i="17"/>
  <c r="AB6" i="49" s="1"/>
  <c r="C53" i="17"/>
  <c r="Y6" i="49" s="1"/>
  <c r="R6" i="49"/>
  <c r="R5" i="48"/>
  <c r="R57" i="48"/>
  <c r="C52" i="17"/>
  <c r="K52" i="17"/>
  <c r="L52" i="17"/>
  <c r="J52" i="17"/>
  <c r="F52" i="17"/>
  <c r="E52" i="17"/>
  <c r="G52" i="17"/>
  <c r="D52" i="17"/>
  <c r="I52" i="17"/>
  <c r="Z57" i="48"/>
  <c r="Z5" i="48"/>
  <c r="J53" i="17"/>
  <c r="AF6" i="49" s="1"/>
  <c r="AA5" i="48"/>
  <c r="H53" i="17"/>
  <c r="AD6" i="49" s="1"/>
  <c r="I53" i="17"/>
  <c r="AE6" i="49" s="1"/>
  <c r="AC5" i="48"/>
  <c r="Y5" i="48" l="1"/>
  <c r="AA57" i="48"/>
  <c r="AB57" i="48"/>
  <c r="AB5" i="48"/>
  <c r="AC6" i="49"/>
  <c r="AC57" i="48"/>
  <c r="Y57" i="48"/>
  <c r="P6" i="49"/>
  <c r="P5" i="48"/>
  <c r="P57" i="48"/>
  <c r="N6" i="49"/>
  <c r="N5" i="48"/>
  <c r="N57" i="48"/>
  <c r="T6" i="49"/>
  <c r="T5" i="48"/>
  <c r="T57" i="48"/>
  <c r="S6" i="49"/>
  <c r="S5" i="48"/>
  <c r="S57" i="48"/>
  <c r="M6" i="49"/>
  <c r="M57" i="48"/>
  <c r="M5" i="48"/>
  <c r="Q6" i="49"/>
  <c r="Q57" i="48"/>
  <c r="Q5" i="48"/>
  <c r="V6" i="49"/>
  <c r="V57" i="48"/>
  <c r="V5" i="48"/>
  <c r="O6" i="49"/>
  <c r="O5" i="48"/>
  <c r="O57" i="48"/>
  <c r="U6" i="49"/>
  <c r="U57" i="48"/>
  <c r="U5" i="48"/>
  <c r="AE5" i="48"/>
  <c r="AE57" i="48"/>
  <c r="B54" i="17"/>
  <c r="C54" i="17" s="1"/>
  <c r="D54" i="17" s="1"/>
  <c r="E54" i="17" s="1"/>
  <c r="F54" i="17" s="1"/>
  <c r="G54" i="17" s="1"/>
  <c r="H54" i="17" s="1"/>
  <c r="I54" i="17" s="1"/>
  <c r="J54" i="17" s="1"/>
  <c r="AD57" i="48"/>
  <c r="AD5" i="48"/>
  <c r="AF57" i="48"/>
  <c r="AF5" i="48"/>
</calcChain>
</file>

<file path=xl/sharedStrings.xml><?xml version="1.0" encoding="utf-8"?>
<sst xmlns="http://schemas.openxmlformats.org/spreadsheetml/2006/main" count="270" uniqueCount="53">
  <si>
    <t>データ項目名</t>
    <rPh sb="3" eb="5">
      <t>コウモク</t>
    </rPh>
    <rPh sb="5" eb="6">
      <t>メイ</t>
    </rPh>
    <phoneticPr fontId="1"/>
  </si>
  <si>
    <t>被保険者番号</t>
    <rPh sb="0" eb="1">
      <t>ヒ</t>
    </rPh>
    <rPh sb="1" eb="4">
      <t>ホケンジャ</t>
    </rPh>
    <rPh sb="4" eb="6">
      <t>バンゴウ</t>
    </rPh>
    <phoneticPr fontId="1"/>
  </si>
  <si>
    <t>認定申請日</t>
    <rPh sb="0" eb="2">
      <t>ニンテイ</t>
    </rPh>
    <rPh sb="2" eb="4">
      <t>シンセイ</t>
    </rPh>
    <rPh sb="4" eb="5">
      <t>ヒ</t>
    </rPh>
    <phoneticPr fontId="1"/>
  </si>
  <si>
    <t>入力データ</t>
    <rPh sb="0" eb="2">
      <t>ニュウリョク</t>
    </rPh>
    <phoneticPr fontId="1"/>
  </si>
  <si>
    <t>データ例</t>
    <rPh sb="3" eb="4">
      <t>レイ</t>
    </rPh>
    <phoneticPr fontId="1"/>
  </si>
  <si>
    <t>備考</t>
    <rPh sb="0" eb="2">
      <t>ビコウ</t>
    </rPh>
    <phoneticPr fontId="1"/>
  </si>
  <si>
    <t>被保険者番号</t>
    <rPh sb="0" eb="1">
      <t>ヒ</t>
    </rPh>
    <rPh sb="1" eb="4">
      <t>ホケンジャ</t>
    </rPh>
    <rPh sb="4" eb="6">
      <t>バンゴウ</t>
    </rPh>
    <phoneticPr fontId="1"/>
  </si>
  <si>
    <t>漢字氏名</t>
    <rPh sb="0" eb="2">
      <t>カンジ</t>
    </rPh>
    <rPh sb="2" eb="4">
      <t>シメイ</t>
    </rPh>
    <phoneticPr fontId="1"/>
  </si>
  <si>
    <t>１１１１１１１１１１</t>
    <phoneticPr fontId="1"/>
  </si>
  <si>
    <t>２０１００１０１</t>
    <phoneticPr fontId="1"/>
  </si>
  <si>
    <t>大文字数字10桁</t>
    <rPh sb="0" eb="3">
      <t>オオモジ</t>
    </rPh>
    <rPh sb="3" eb="5">
      <t>スウジ</t>
    </rPh>
    <rPh sb="7" eb="8">
      <t>ケタ</t>
    </rPh>
    <phoneticPr fontId="1"/>
  </si>
  <si>
    <t>西暦年</t>
    <rPh sb="0" eb="2">
      <t>セイレキ</t>
    </rPh>
    <rPh sb="2" eb="3">
      <t>ネン</t>
    </rPh>
    <phoneticPr fontId="1"/>
  </si>
  <si>
    <t>市町村コード</t>
    <rPh sb="0" eb="3">
      <t>シチョウソン</t>
    </rPh>
    <phoneticPr fontId="1"/>
  </si>
  <si>
    <t>被保険者番号</t>
    <rPh sb="0" eb="4">
      <t>ヒホケンシャ</t>
    </rPh>
    <rPh sb="4" eb="6">
      <t>バンゴウ</t>
    </rPh>
    <phoneticPr fontId="1"/>
  </si>
  <si>
    <t>帳票ID</t>
    <rPh sb="0" eb="2">
      <t>チョウヒョウ</t>
    </rPh>
    <phoneticPr fontId="1"/>
  </si>
  <si>
    <t>643</t>
    <phoneticPr fontId="1"/>
  </si>
  <si>
    <t>調査実施日</t>
    <rPh sb="0" eb="2">
      <t>チョウサ</t>
    </rPh>
    <rPh sb="2" eb="4">
      <t>ジッシ</t>
    </rPh>
    <rPh sb="4" eb="5">
      <t>ヒ</t>
    </rPh>
    <phoneticPr fontId="1"/>
  </si>
  <si>
    <t>644</t>
    <phoneticPr fontId="1"/>
  </si>
  <si>
    <t>岡山　太郎</t>
    <rPh sb="0" eb="2">
      <t>オカヤマ</t>
    </rPh>
    <rPh sb="3" eb="5">
      <t>タロウ</t>
    </rPh>
    <phoneticPr fontId="1"/>
  </si>
  <si>
    <t>認定申請日</t>
    <rPh sb="0" eb="2">
      <t>ニンテイ</t>
    </rPh>
    <rPh sb="2" eb="4">
      <t>シンセイ</t>
    </rPh>
    <rPh sb="4" eb="5">
      <t>ビ</t>
    </rPh>
    <phoneticPr fontId="1"/>
  </si>
  <si>
    <t>645</t>
    <phoneticPr fontId="1"/>
  </si>
  <si>
    <t>Ⅳ．調査対象者の主訴、家族状況、居住環境、日常的に使用する機器・器械の有無等について特記すべき事項を記入して下さい。</t>
    <rPh sb="21" eb="23">
      <t>ニチジョウ</t>
    </rPh>
    <rPh sb="23" eb="24">
      <t>テキ</t>
    </rPh>
    <rPh sb="25" eb="27">
      <t>シヨウ</t>
    </rPh>
    <rPh sb="29" eb="31">
      <t>キキ</t>
    </rPh>
    <rPh sb="32" eb="34">
      <t>キカイ</t>
    </rPh>
    <phoneticPr fontId="1"/>
  </si>
  <si>
    <t>（１）調査対象者の主訴</t>
  </si>
  <si>
    <t>１　身体機能・起居動作に関連する項目についての特記事項</t>
    <rPh sb="2" eb="4">
      <t>シンタイ</t>
    </rPh>
    <rPh sb="4" eb="6">
      <t>キノウ</t>
    </rPh>
    <rPh sb="7" eb="8">
      <t>オ</t>
    </rPh>
    <rPh sb="8" eb="9">
      <t>キョ</t>
    </rPh>
    <rPh sb="9" eb="11">
      <t>ドウサ</t>
    </rPh>
    <rPh sb="12" eb="14">
      <t>カンレン</t>
    </rPh>
    <rPh sb="16" eb="18">
      <t>コウモク</t>
    </rPh>
    <rPh sb="23" eb="27">
      <t>トッキジコウ</t>
    </rPh>
    <phoneticPr fontId="1"/>
  </si>
  <si>
    <t>1-1 麻痺等, 1-2 拘縮等, 1-3 寝返り, 1-4 起き上がり, 1-5 座位保持, 1-6 両足での立位, 1-7 歩行, 
1-8 立ち上がり, 1-9 片足での立位, 1-10 洗身, 1-11 つめ切り, 1-12 視力, 1-13 聴力</t>
    <rPh sb="4" eb="6">
      <t>マヒ</t>
    </rPh>
    <rPh sb="6" eb="7">
      <t>トウ</t>
    </rPh>
    <phoneticPr fontId="1"/>
  </si>
  <si>
    <t>２　生活機能に関連する項目についての特記事項</t>
    <rPh sb="2" eb="4">
      <t>セイカツ</t>
    </rPh>
    <rPh sb="4" eb="6">
      <t>キノウ</t>
    </rPh>
    <rPh sb="7" eb="9">
      <t>カンレン</t>
    </rPh>
    <rPh sb="11" eb="13">
      <t>コウモク</t>
    </rPh>
    <rPh sb="18" eb="20">
      <t>トッキ</t>
    </rPh>
    <rPh sb="20" eb="22">
      <t>ジコウ</t>
    </rPh>
    <phoneticPr fontId="1"/>
  </si>
  <si>
    <t>2-1 移乗, 2-2 移動, 2-3 えん下, 2-4 食事摂取, 2-5 排尿, 2-6 排便, 2-7 口腔清潔, 
2-8 洗顔, 2-9 整髪, 2-10 上衣の着脱, 2-11 ズボン等の着脱, 2-12 外出頻度</t>
    <rPh sb="4" eb="6">
      <t>イジョウ</t>
    </rPh>
    <rPh sb="12" eb="14">
      <t>イドウ</t>
    </rPh>
    <rPh sb="22" eb="23">
      <t>シタ</t>
    </rPh>
    <rPh sb="29" eb="31">
      <t>ショクジ</t>
    </rPh>
    <rPh sb="31" eb="33">
      <t>セッシュ</t>
    </rPh>
    <rPh sb="39" eb="41">
      <t>ハイニョウ</t>
    </rPh>
    <rPh sb="47" eb="49">
      <t>ハイベン</t>
    </rPh>
    <rPh sb="55" eb="57">
      <t>コウクウ</t>
    </rPh>
    <rPh sb="57" eb="59">
      <t>セイケツ</t>
    </rPh>
    <rPh sb="83" eb="84">
      <t>ウワ</t>
    </rPh>
    <rPh sb="84" eb="85">
      <t>コロモ</t>
    </rPh>
    <rPh sb="86" eb="88">
      <t>チャクダツ</t>
    </rPh>
    <rPh sb="98" eb="99">
      <t>トウ</t>
    </rPh>
    <rPh sb="100" eb="102">
      <t>チャクダツ</t>
    </rPh>
    <rPh sb="109" eb="111">
      <t>ガイシュツ</t>
    </rPh>
    <rPh sb="111" eb="113">
      <t>ヒンド</t>
    </rPh>
    <phoneticPr fontId="1"/>
  </si>
  <si>
    <t>３　認知機能に関連する項目についての特記事項</t>
    <rPh sb="2" eb="4">
      <t>ニンチ</t>
    </rPh>
    <rPh sb="4" eb="6">
      <t>キノウ</t>
    </rPh>
    <rPh sb="7" eb="9">
      <t>カンレン</t>
    </rPh>
    <rPh sb="11" eb="13">
      <t>コウモク</t>
    </rPh>
    <rPh sb="18" eb="20">
      <t>トッキ</t>
    </rPh>
    <rPh sb="20" eb="22">
      <t>ジコウ</t>
    </rPh>
    <phoneticPr fontId="1"/>
  </si>
  <si>
    <t>3-1 意思の伝達, 3-2 毎日の日課を理解, 3-3 生年月日を言う, 3-4 短期記憶, 3-5 自分の名前を言う, 
3-6 今の季節を理解, 3-7 場所の理解, 3-8 徘徊, 3-9 外出して戻れない</t>
    <rPh sb="4" eb="6">
      <t>イシ</t>
    </rPh>
    <rPh sb="7" eb="9">
      <t>デンタツ</t>
    </rPh>
    <rPh sb="15" eb="17">
      <t>マイニチ</t>
    </rPh>
    <rPh sb="18" eb="20">
      <t>ニッカ</t>
    </rPh>
    <rPh sb="21" eb="23">
      <t>リカイ</t>
    </rPh>
    <rPh sb="29" eb="31">
      <t>セイネン</t>
    </rPh>
    <rPh sb="31" eb="33">
      <t>ガッピ</t>
    </rPh>
    <rPh sb="34" eb="35">
      <t>イ</t>
    </rPh>
    <rPh sb="42" eb="44">
      <t>タンキ</t>
    </rPh>
    <rPh sb="44" eb="46">
      <t>キオク</t>
    </rPh>
    <rPh sb="52" eb="54">
      <t>ジブン</t>
    </rPh>
    <rPh sb="55" eb="57">
      <t>ナマエ</t>
    </rPh>
    <rPh sb="58" eb="59">
      <t>イ</t>
    </rPh>
    <rPh sb="80" eb="82">
      <t>バショ</t>
    </rPh>
    <rPh sb="83" eb="85">
      <t>リカイ</t>
    </rPh>
    <rPh sb="91" eb="93">
      <t>ハイカイ</t>
    </rPh>
    <rPh sb="99" eb="101">
      <t>ガイシュツ</t>
    </rPh>
    <rPh sb="103" eb="104">
      <t>モド</t>
    </rPh>
    <phoneticPr fontId="1"/>
  </si>
  <si>
    <t>４　精神・行動障害に関連する項目についての特記事項</t>
    <rPh sb="2" eb="4">
      <t>セイシン</t>
    </rPh>
    <rPh sb="5" eb="7">
      <t>コウドウ</t>
    </rPh>
    <rPh sb="7" eb="9">
      <t>ショウガイ</t>
    </rPh>
    <rPh sb="10" eb="12">
      <t>カンレン</t>
    </rPh>
    <rPh sb="14" eb="16">
      <t>コウモク</t>
    </rPh>
    <rPh sb="21" eb="23">
      <t>トッキ</t>
    </rPh>
    <rPh sb="23" eb="25">
      <t>ジコウ</t>
    </rPh>
    <phoneticPr fontId="1"/>
  </si>
  <si>
    <t>５　社会生活への適応に関連する項目についての特記事項</t>
    <rPh sb="2" eb="4">
      <t>シャカイ</t>
    </rPh>
    <rPh sb="4" eb="6">
      <t>セイカツ</t>
    </rPh>
    <rPh sb="8" eb="10">
      <t>テキオウ</t>
    </rPh>
    <rPh sb="11" eb="13">
      <t>カンレン</t>
    </rPh>
    <rPh sb="15" eb="17">
      <t>コウモク</t>
    </rPh>
    <rPh sb="22" eb="24">
      <t>トッキ</t>
    </rPh>
    <rPh sb="24" eb="26">
      <t>ジコウ</t>
    </rPh>
    <phoneticPr fontId="1"/>
  </si>
  <si>
    <t>5-1 薬の内服, 5-2 金銭の管理, 5-3 日常の意思決定, 5-4 集団への不適応, 5-5 買い物, 5-6 簡単な調理</t>
    <rPh sb="4" eb="5">
      <t>クスリ</t>
    </rPh>
    <rPh sb="6" eb="8">
      <t>ナイフク</t>
    </rPh>
    <rPh sb="14" eb="16">
      <t>キンセン</t>
    </rPh>
    <rPh sb="17" eb="19">
      <t>カンリ</t>
    </rPh>
    <rPh sb="25" eb="27">
      <t>ニチジョウ</t>
    </rPh>
    <rPh sb="28" eb="30">
      <t>イシ</t>
    </rPh>
    <rPh sb="30" eb="32">
      <t>ケッテイ</t>
    </rPh>
    <rPh sb="38" eb="40">
      <t>シュウダン</t>
    </rPh>
    <rPh sb="42" eb="45">
      <t>フテキオウ</t>
    </rPh>
    <rPh sb="51" eb="52">
      <t>カ</t>
    </rPh>
    <rPh sb="53" eb="54">
      <t>モノ</t>
    </rPh>
    <rPh sb="60" eb="62">
      <t>カンタン</t>
    </rPh>
    <rPh sb="63" eb="65">
      <t>チョウリ</t>
    </rPh>
    <phoneticPr fontId="1"/>
  </si>
  <si>
    <t>６　特別な医療についての特記事項</t>
    <rPh sb="2" eb="4">
      <t>トクベツ</t>
    </rPh>
    <rPh sb="5" eb="7">
      <t>イリョウ</t>
    </rPh>
    <rPh sb="12" eb="14">
      <t>トッキ</t>
    </rPh>
    <rPh sb="14" eb="16">
      <t>ジコウ</t>
    </rPh>
    <phoneticPr fontId="1"/>
  </si>
  <si>
    <t>７　日常生活自立度に関連する項目についての特記事項</t>
    <rPh sb="2" eb="4">
      <t>ニチジョウ</t>
    </rPh>
    <rPh sb="4" eb="6">
      <t>セイカツ</t>
    </rPh>
    <rPh sb="6" eb="9">
      <t>ジリツド</t>
    </rPh>
    <rPh sb="10" eb="12">
      <t>カンレン</t>
    </rPh>
    <rPh sb="14" eb="16">
      <t>コウモク</t>
    </rPh>
    <rPh sb="21" eb="23">
      <t>トッキ</t>
    </rPh>
    <rPh sb="23" eb="25">
      <t>ジコウ</t>
    </rPh>
    <phoneticPr fontId="1"/>
  </si>
  <si>
    <t>7-1 障害高齢者の日常生活自立度（寝たきり度）, 7-2 認知症高齢者の日常生活自立度</t>
    <rPh sb="4" eb="6">
      <t>ショウガイ</t>
    </rPh>
    <rPh sb="6" eb="9">
      <t>コウレイシャ</t>
    </rPh>
    <rPh sb="10" eb="12">
      <t>ニチジョウ</t>
    </rPh>
    <rPh sb="12" eb="14">
      <t>セイカツ</t>
    </rPh>
    <rPh sb="14" eb="16">
      <t>ジリツ</t>
    </rPh>
    <rPh sb="16" eb="17">
      <t>ド</t>
    </rPh>
    <rPh sb="18" eb="19">
      <t>ネ</t>
    </rPh>
    <rPh sb="22" eb="23">
      <t>ド</t>
    </rPh>
    <rPh sb="30" eb="32">
      <t>ニンチ</t>
    </rPh>
    <rPh sb="32" eb="33">
      <t>ショウ</t>
    </rPh>
    <rPh sb="33" eb="36">
      <t>コウレイシャ</t>
    </rPh>
    <rPh sb="37" eb="39">
      <t>ニチジョウ</t>
    </rPh>
    <rPh sb="39" eb="41">
      <t>セイカツ</t>
    </rPh>
    <rPh sb="41" eb="44">
      <t>ジリツド</t>
    </rPh>
    <phoneticPr fontId="1"/>
  </si>
  <si>
    <t>介護保険認定調査票(特記事項) 　2枚目</t>
    <rPh sb="0" eb="2">
      <t>カイゴ</t>
    </rPh>
    <rPh sb="2" eb="4">
      <t>ホケン</t>
    </rPh>
    <rPh sb="4" eb="6">
      <t>ニンテイ</t>
    </rPh>
    <rPh sb="6" eb="8">
      <t>チョウサ</t>
    </rPh>
    <rPh sb="8" eb="9">
      <t>ヒョウ</t>
    </rPh>
    <rPh sb="10" eb="12">
      <t>トッキ</t>
    </rPh>
    <rPh sb="12" eb="14">
      <t>ジコウ</t>
    </rPh>
    <rPh sb="18" eb="20">
      <t>マイメ</t>
    </rPh>
    <phoneticPr fontId="1"/>
  </si>
  <si>
    <t>調査員番号</t>
    <rPh sb="0" eb="3">
      <t>チョウサイン</t>
    </rPh>
    <rPh sb="3" eb="5">
      <t>バンゴウ</t>
    </rPh>
    <phoneticPr fontId="1"/>
  </si>
  <si>
    <t>調査員番号：</t>
    <rPh sb="0" eb="3">
      <t>チョウサイン</t>
    </rPh>
    <rPh sb="3" eb="5">
      <t>バンゴウ</t>
    </rPh>
    <phoneticPr fontId="1"/>
  </si>
  <si>
    <t>調査員氏名</t>
    <rPh sb="0" eb="3">
      <t>チョウサイン</t>
    </rPh>
    <rPh sb="3" eb="5">
      <t>シメイ</t>
    </rPh>
    <phoneticPr fontId="1"/>
  </si>
  <si>
    <t>調査員　花子</t>
    <rPh sb="0" eb="3">
      <t>チョウサイン</t>
    </rPh>
    <rPh sb="4" eb="6">
      <t>ハナコ</t>
    </rPh>
    <phoneticPr fontId="1"/>
  </si>
  <si>
    <t>調査員氏名：</t>
    <rPh sb="0" eb="3">
      <t>チョウサイン</t>
    </rPh>
    <rPh sb="3" eb="5">
      <t>シメイ</t>
    </rPh>
    <phoneticPr fontId="1"/>
  </si>
  <si>
    <t>認定調査票（特記事項）</t>
    <rPh sb="0" eb="2">
      <t>ニンテイ</t>
    </rPh>
    <rPh sb="2" eb="5">
      <t>チョウサヒョウ</t>
    </rPh>
    <rPh sb="6" eb="8">
      <t>トッキ</t>
    </rPh>
    <rPh sb="8" eb="10">
      <t>ジコウ</t>
    </rPh>
    <phoneticPr fontId="1"/>
  </si>
  <si>
    <t>4-1 被害的, 4-2 作話, 4-3 感情が不安定, 4-4 昼夜逆転, 4-5 同じ話をする, 4-6 大声を出す, 4-7 介護に抵抗,4-8 落ち着きなし, 4-9 一人で出たがる, 4-10 収集癖, 4-11 物や衣類を壊す, 4-12 ひどい物忘れ, 4-13 独り言・独り笑い,4-14 自分勝手に行動する,4-15 話がまとまらない</t>
    <rPh sb="4" eb="7">
      <t>ヒガイテキ</t>
    </rPh>
    <rPh sb="13" eb="14">
      <t>ツク</t>
    </rPh>
    <rPh sb="14" eb="15">
      <t>バナシ</t>
    </rPh>
    <rPh sb="21" eb="23">
      <t>カンジョウ</t>
    </rPh>
    <rPh sb="24" eb="27">
      <t>フアンテイ</t>
    </rPh>
    <rPh sb="33" eb="35">
      <t>チュウヤ</t>
    </rPh>
    <rPh sb="35" eb="37">
      <t>ギャクテン</t>
    </rPh>
    <rPh sb="43" eb="44">
      <t>オナ</t>
    </rPh>
    <rPh sb="45" eb="46">
      <t>ハナシ</t>
    </rPh>
    <rPh sb="55" eb="57">
      <t>オオゴエ</t>
    </rPh>
    <rPh sb="58" eb="59">
      <t>ダ</t>
    </rPh>
    <rPh sb="66" eb="68">
      <t>カイゴ</t>
    </rPh>
    <rPh sb="69" eb="71">
      <t>テイコウ</t>
    </rPh>
    <rPh sb="76" eb="77">
      <t>オ</t>
    </rPh>
    <rPh sb="78" eb="79">
      <t>ツ</t>
    </rPh>
    <rPh sb="88" eb="90">
      <t>ヒトリ</t>
    </rPh>
    <rPh sb="91" eb="92">
      <t>デ</t>
    </rPh>
    <rPh sb="102" eb="104">
      <t>シュウシュウ</t>
    </rPh>
    <rPh sb="104" eb="105">
      <t>グセ</t>
    </rPh>
    <rPh sb="112" eb="113">
      <t>モノ</t>
    </rPh>
    <rPh sb="114" eb="116">
      <t>イルイ</t>
    </rPh>
    <rPh sb="117" eb="118">
      <t>コワ</t>
    </rPh>
    <rPh sb="129" eb="131">
      <t>モノワス</t>
    </rPh>
    <rPh sb="139" eb="140">
      <t>ヒト</t>
    </rPh>
    <rPh sb="141" eb="142">
      <t>ゴト</t>
    </rPh>
    <rPh sb="143" eb="144">
      <t>ヒト</t>
    </rPh>
    <rPh sb="145" eb="146">
      <t>ワラ</t>
    </rPh>
    <rPh sb="153" eb="155">
      <t>ジブン</t>
    </rPh>
    <rPh sb="155" eb="157">
      <t>カッテ</t>
    </rPh>
    <rPh sb="158" eb="160">
      <t>コウドウ</t>
    </rPh>
    <rPh sb="168" eb="169">
      <t>ハナシ</t>
    </rPh>
    <phoneticPr fontId="1"/>
  </si>
  <si>
    <t>（</t>
    <phoneticPr fontId="1"/>
  </si>
  <si>
    <t>)</t>
    <phoneticPr fontId="1"/>
  </si>
  <si>
    <t>介護保険認定調査票(概況特記) 　1枚目</t>
    <rPh sb="0" eb="2">
      <t>カイゴ</t>
    </rPh>
    <rPh sb="2" eb="4">
      <t>ホケン</t>
    </rPh>
    <rPh sb="4" eb="6">
      <t>ニンテイ</t>
    </rPh>
    <rPh sb="6" eb="8">
      <t>チョウサ</t>
    </rPh>
    <rPh sb="8" eb="9">
      <t>ヒョウ</t>
    </rPh>
    <rPh sb="10" eb="12">
      <t>ガイキョウ</t>
    </rPh>
    <rPh sb="12" eb="14">
      <t>トッキ</t>
    </rPh>
    <rPh sb="18" eb="20">
      <t>マイメ</t>
    </rPh>
    <phoneticPr fontId="1"/>
  </si>
  <si>
    <t>介護保険認定調査票(特記事項) 　3枚目</t>
    <rPh sb="0" eb="2">
      <t>カイゴ</t>
    </rPh>
    <rPh sb="2" eb="4">
      <t>ホケン</t>
    </rPh>
    <rPh sb="4" eb="6">
      <t>ニンテイ</t>
    </rPh>
    <rPh sb="6" eb="8">
      <t>チョウサ</t>
    </rPh>
    <rPh sb="8" eb="9">
      <t>ヒョウ</t>
    </rPh>
    <rPh sb="10" eb="12">
      <t>トッキ</t>
    </rPh>
    <rPh sb="12" eb="14">
      <t>ジコウ</t>
    </rPh>
    <rPh sb="18" eb="20">
      <t>マイメ</t>
    </rPh>
    <phoneticPr fontId="1"/>
  </si>
  <si>
    <t>特記事項は４０文字を目安に入力ください。</t>
    <rPh sb="0" eb="2">
      <t>トッキ</t>
    </rPh>
    <rPh sb="2" eb="4">
      <t>ジコウ</t>
    </rPh>
    <rPh sb="7" eb="9">
      <t>モジ</t>
    </rPh>
    <rPh sb="10" eb="12">
      <t>メヤス</t>
    </rPh>
    <rPh sb="13" eb="15">
      <t>ニュウリョク</t>
    </rPh>
    <phoneticPr fontId="1"/>
  </si>
  <si>
    <t>超えた場合は縮小して表示されます。</t>
    <rPh sb="0" eb="1">
      <t>コ</t>
    </rPh>
    <rPh sb="3" eb="5">
      <t>バアイ</t>
    </rPh>
    <rPh sb="6" eb="8">
      <t>シュクショウ</t>
    </rPh>
    <rPh sb="10" eb="12">
      <t>ヒョウジ</t>
    </rPh>
    <phoneticPr fontId="1"/>
  </si>
  <si>
    <t>文字数</t>
    <rPh sb="0" eb="3">
      <t>モジスウ</t>
    </rPh>
    <phoneticPr fontId="1"/>
  </si>
  <si>
    <t>主訴の文字数</t>
    <rPh sb="0" eb="2">
      <t>シュソ</t>
    </rPh>
    <rPh sb="3" eb="6">
      <t>モジスウ</t>
    </rPh>
    <phoneticPr fontId="1"/>
  </si>
  <si>
    <t>最大440文字</t>
    <rPh sb="0" eb="2">
      <t>サイダイ</t>
    </rPh>
    <rPh sb="5" eb="7">
      <t>モジ</t>
    </rPh>
    <phoneticPr fontId="1"/>
  </si>
  <si>
    <t>【追加特記事項（あり・なし）】　　　　　　</t>
    <rPh sb="1" eb="3">
      <t>ツイカ</t>
    </rPh>
    <rPh sb="3" eb="5">
      <t>トッキ</t>
    </rPh>
    <rPh sb="5" eb="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</si>
</sst>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color indexed="23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OCRB"/>
      <family val="3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4" fillId="0" borderId="0" xfId="0" applyNumberFormat="1" applyFont="1"/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/>
    <xf numFmtId="49" fontId="3" fillId="0" borderId="2" xfId="0" applyNumberFormat="1" applyFont="1" applyBorder="1" applyAlignment="1"/>
    <xf numFmtId="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9" fillId="0" borderId="3" xfId="0" applyFont="1" applyBorder="1" applyAlignment="1">
      <alignment vertical="center"/>
    </xf>
    <xf numFmtId="0" fontId="9" fillId="0" borderId="0" xfId="0" applyFont="1" applyFill="1" applyBorder="1" applyAlignment="1"/>
    <xf numFmtId="49" fontId="0" fillId="0" borderId="4" xfId="0" applyNumberFormat="1" applyBorder="1" applyAlignment="1" applyProtection="1">
      <protection locked="0"/>
    </xf>
    <xf numFmtId="49" fontId="5" fillId="0" borderId="4" xfId="0" applyNumberFormat="1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0" fontId="10" fillId="0" borderId="0" xfId="0" applyFont="1" applyBorder="1"/>
    <xf numFmtId="0" fontId="5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/>
    <xf numFmtId="49" fontId="4" fillId="0" borderId="0" xfId="0" applyNumberFormat="1" applyFont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49" fontId="0" fillId="0" borderId="1" xfId="0" applyNumberFormat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0" fillId="4" borderId="1" xfId="0" applyNumberForma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shrinkToFit="1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0" fontId="15" fillId="0" borderId="0" xfId="0" applyFont="1" applyBorder="1" applyAlignment="1">
      <alignment shrinkToFit="1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2" fillId="0" borderId="16" xfId="0" applyNumberFormat="1" applyFont="1" applyBorder="1" applyAlignment="1" applyProtection="1">
      <alignment shrinkToFit="1"/>
      <protection locked="0"/>
    </xf>
    <xf numFmtId="49" fontId="11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21</xdr:row>
      <xdr:rowOff>19050</xdr:rowOff>
    </xdr:from>
    <xdr:to>
      <xdr:col>2</xdr:col>
      <xdr:colOff>28575</xdr:colOff>
      <xdr:row>21</xdr:row>
      <xdr:rowOff>257175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180242" y="12364915"/>
          <a:ext cx="9525" cy="238125"/>
        </a:xfrm>
        <a:prstGeom prst="leftBracket">
          <a:avLst>
            <a:gd name="adj" fmla="val 208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28575</xdr:colOff>
      <xdr:row>23</xdr:row>
      <xdr:rowOff>257175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180242" y="14562992"/>
          <a:ext cx="9525" cy="238125"/>
        </a:xfrm>
        <a:prstGeom prst="leftBracket">
          <a:avLst>
            <a:gd name="adj" fmla="val 208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28575</xdr:colOff>
      <xdr:row>25</xdr:row>
      <xdr:rowOff>257175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180242" y="16533935"/>
          <a:ext cx="9525" cy="238125"/>
        </a:xfrm>
        <a:prstGeom prst="leftBracket">
          <a:avLst>
            <a:gd name="adj" fmla="val 208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28575</xdr:colOff>
      <xdr:row>27</xdr:row>
      <xdr:rowOff>400050</xdr:rowOff>
    </xdr:to>
    <xdr:sp macro="" textlink="">
      <xdr:nvSpPr>
        <xdr:cNvPr id="11" name="AutoShape 7"/>
        <xdr:cNvSpPr>
          <a:spLocks/>
        </xdr:cNvSpPr>
      </xdr:nvSpPr>
      <xdr:spPr bwMode="auto">
        <a:xfrm>
          <a:off x="180242" y="18277742"/>
          <a:ext cx="9525" cy="381000"/>
        </a:xfrm>
        <a:prstGeom prst="leftBracket">
          <a:avLst>
            <a:gd name="adj" fmla="val 333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28575</xdr:colOff>
      <xdr:row>29</xdr:row>
      <xdr:rowOff>257175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180242" y="19809069"/>
          <a:ext cx="9525" cy="238125"/>
        </a:xfrm>
        <a:prstGeom prst="leftBracket">
          <a:avLst>
            <a:gd name="adj" fmla="val 208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28575</xdr:colOff>
      <xdr:row>32</xdr:row>
      <xdr:rowOff>257175</xdr:rowOff>
    </xdr:to>
    <xdr:sp macro="" textlink="">
      <xdr:nvSpPr>
        <xdr:cNvPr id="14" name="AutoShape 15"/>
        <xdr:cNvSpPr>
          <a:spLocks/>
        </xdr:cNvSpPr>
      </xdr:nvSpPr>
      <xdr:spPr bwMode="auto">
        <a:xfrm>
          <a:off x="180242" y="20908108"/>
          <a:ext cx="9525" cy="238125"/>
        </a:xfrm>
        <a:prstGeom prst="leftBracket">
          <a:avLst>
            <a:gd name="adj" fmla="val 208333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4"/>
  <sheetViews>
    <sheetView workbookViewId="0">
      <selection activeCell="B8" sqref="B8"/>
    </sheetView>
  </sheetViews>
  <sheetFormatPr defaultRowHeight="13.5"/>
  <cols>
    <col min="1" max="1" width="16.125" style="71" bestFit="1" customWidth="1"/>
    <col min="2" max="2" width="21.25" style="77" customWidth="1"/>
    <col min="3" max="3" width="18.5" style="71" customWidth="1"/>
    <col min="4" max="4" width="9" style="71"/>
    <col min="5" max="5" width="11.75" style="71" customWidth="1"/>
    <col min="6" max="16384" width="9" style="71"/>
  </cols>
  <sheetData>
    <row r="1" spans="1:5" ht="20.100000000000001" customHeight="1">
      <c r="A1" s="69" t="s">
        <v>0</v>
      </c>
      <c r="B1" s="70" t="s">
        <v>3</v>
      </c>
      <c r="C1" s="69" t="s">
        <v>4</v>
      </c>
      <c r="D1" s="81" t="s">
        <v>5</v>
      </c>
      <c r="E1" s="82"/>
    </row>
    <row r="2" spans="1:5" ht="20.100000000000001" customHeight="1">
      <c r="A2" s="72" t="s">
        <v>6</v>
      </c>
      <c r="B2" s="2"/>
      <c r="C2" s="73" t="s">
        <v>8</v>
      </c>
      <c r="D2" s="83" t="s">
        <v>10</v>
      </c>
      <c r="E2" s="84"/>
    </row>
    <row r="3" spans="1:5" ht="20.100000000000001" customHeight="1">
      <c r="A3" s="72" t="s">
        <v>2</v>
      </c>
      <c r="B3" s="2"/>
      <c r="C3" s="73" t="s">
        <v>9</v>
      </c>
      <c r="D3" s="83" t="s">
        <v>11</v>
      </c>
      <c r="E3" s="84"/>
    </row>
    <row r="4" spans="1:5" ht="20.100000000000001" customHeight="1">
      <c r="A4" s="72" t="s">
        <v>16</v>
      </c>
      <c r="B4" s="2"/>
      <c r="C4" s="73" t="s">
        <v>9</v>
      </c>
      <c r="D4" s="83" t="s">
        <v>11</v>
      </c>
      <c r="E4" s="84"/>
    </row>
    <row r="5" spans="1:5" ht="20.100000000000001" customHeight="1">
      <c r="A5" s="72" t="s">
        <v>7</v>
      </c>
      <c r="B5" s="2"/>
      <c r="C5" s="74" t="s">
        <v>18</v>
      </c>
      <c r="D5" s="85"/>
      <c r="E5" s="86"/>
    </row>
    <row r="6" spans="1:5" ht="20.25" customHeight="1">
      <c r="A6" s="72" t="s">
        <v>36</v>
      </c>
      <c r="B6" s="78"/>
      <c r="C6" s="75">
        <v>12345678</v>
      </c>
      <c r="D6" s="80"/>
      <c r="E6" s="80"/>
    </row>
    <row r="7" spans="1:5" ht="20.25" customHeight="1">
      <c r="A7" s="72" t="s">
        <v>38</v>
      </c>
      <c r="B7" s="78"/>
      <c r="C7" s="75" t="s">
        <v>39</v>
      </c>
      <c r="D7" s="80"/>
      <c r="E7" s="80"/>
    </row>
    <row r="51" spans="1:12">
      <c r="A51" s="72" t="s">
        <v>1</v>
      </c>
      <c r="B51" s="72">
        <f>特記被保険者番号</f>
        <v>0</v>
      </c>
      <c r="C51" s="72">
        <v>9</v>
      </c>
      <c r="D51" s="72">
        <v>8</v>
      </c>
      <c r="E51" s="72">
        <v>7</v>
      </c>
      <c r="F51" s="72">
        <v>6</v>
      </c>
      <c r="G51" s="72">
        <v>5</v>
      </c>
      <c r="H51" s="72">
        <v>4</v>
      </c>
      <c r="I51" s="72">
        <v>3</v>
      </c>
      <c r="J51" s="72">
        <v>2</v>
      </c>
      <c r="K51" s="72">
        <v>1</v>
      </c>
      <c r="L51" s="72">
        <v>0</v>
      </c>
    </row>
    <row r="52" spans="1:12">
      <c r="A52" s="72"/>
      <c r="B52" s="72" t="str">
        <f>TEXT(IF(①特記入力データ!B2="","",TRIM(①特記入力データ!B2)),"0000000000")</f>
        <v/>
      </c>
      <c r="C52" s="76" t="str">
        <f>IF($B52="","　",IF(LEN($B52)&gt;C51,TEXT(MID($B52,LEN($B52)-C51,1),"@")))</f>
        <v>　</v>
      </c>
      <c r="D52" s="76" t="str">
        <f t="shared" ref="D52:L52" si="0">IF($B52="","　",IF(LEN($B52)&gt;D51,TEXT(MID($B52,LEN($B52)-D51,1),"@")))</f>
        <v>　</v>
      </c>
      <c r="E52" s="76" t="str">
        <f t="shared" si="0"/>
        <v>　</v>
      </c>
      <c r="F52" s="76" t="str">
        <f t="shared" si="0"/>
        <v>　</v>
      </c>
      <c r="G52" s="76" t="str">
        <f t="shared" si="0"/>
        <v>　</v>
      </c>
      <c r="H52" s="76" t="str">
        <f t="shared" si="0"/>
        <v>　</v>
      </c>
      <c r="I52" s="76" t="str">
        <f t="shared" si="0"/>
        <v>　</v>
      </c>
      <c r="J52" s="76" t="str">
        <f t="shared" si="0"/>
        <v>　</v>
      </c>
      <c r="K52" s="76" t="str">
        <f t="shared" si="0"/>
        <v>　</v>
      </c>
      <c r="L52" s="76" t="str">
        <f t="shared" si="0"/>
        <v>　</v>
      </c>
    </row>
    <row r="53" spans="1:12">
      <c r="A53" s="72" t="s">
        <v>2</v>
      </c>
      <c r="B53" s="72">
        <f>IF(①特記入力データ!$B$3=0,0,①特記入力データ!$B$3)</f>
        <v>0</v>
      </c>
      <c r="C53" s="72">
        <f>INT(MOD($B$53/10000000,10))</f>
        <v>0</v>
      </c>
      <c r="D53" s="72">
        <f>INT(MOD($B$53/1000000,10))</f>
        <v>0</v>
      </c>
      <c r="E53" s="72">
        <f>INT(MOD($B$53/100000,10))</f>
        <v>0</v>
      </c>
      <c r="F53" s="72">
        <f>INT(MOD($B$53/10000,10))</f>
        <v>0</v>
      </c>
      <c r="G53" s="72">
        <f>INT(MOD($B$53/1000,10))</f>
        <v>0</v>
      </c>
      <c r="H53" s="72">
        <f>INT(MOD($B$53/100,10))</f>
        <v>0</v>
      </c>
      <c r="I53" s="72">
        <f>INT(MOD($B$53/10,10))</f>
        <v>0</v>
      </c>
      <c r="J53" s="72">
        <f>INT(MOD($B$53/1,10))</f>
        <v>0</v>
      </c>
    </row>
    <row r="54" spans="1:12">
      <c r="A54" s="72"/>
      <c r="B54" s="72">
        <f>SUM(C53:L53)</f>
        <v>0</v>
      </c>
      <c r="C54" s="72" t="str">
        <f>IF(B$54=0,"",IF(C53=0,"",DBCS(TEXT(C53,"@"))))</f>
        <v/>
      </c>
      <c r="D54" s="72" t="str">
        <f t="shared" ref="D54:J54" si="1">IF(C$54=0,"",IF(D53=0,IF(C54="","",DBCS(TEXT(D53,"@"))),DBCS(TEXT(D53,"@"))))</f>
        <v/>
      </c>
      <c r="E54" s="72" t="str">
        <f t="shared" si="1"/>
        <v/>
      </c>
      <c r="F54" s="72" t="str">
        <f t="shared" si="1"/>
        <v/>
      </c>
      <c r="G54" s="72" t="str">
        <f t="shared" si="1"/>
        <v/>
      </c>
      <c r="H54" s="72" t="str">
        <f t="shared" si="1"/>
        <v/>
      </c>
      <c r="I54" s="72" t="str">
        <f t="shared" si="1"/>
        <v/>
      </c>
      <c r="J54" s="72" t="str">
        <f t="shared" si="1"/>
        <v/>
      </c>
    </row>
  </sheetData>
  <sheetProtection algorithmName="SHA-512" hashValue="ychUpxcorkvPwaduhuiBBXA16wq9dvmtBxJ1ce66DlG8kKIFipeAksVcqAhliFt6odWiqPAHHLi4zjES16Pyww==" saltValue="gOSpXJEjVvSbFn/0AkxpGw==" spinCount="100000" sheet="1" objects="1" scenarios="1"/>
  <mergeCells count="7">
    <mergeCell ref="D6:E6"/>
    <mergeCell ref="D7:E7"/>
    <mergeCell ref="D1:E1"/>
    <mergeCell ref="D2:E2"/>
    <mergeCell ref="D3:E3"/>
    <mergeCell ref="D5:E5"/>
    <mergeCell ref="D4:E4"/>
  </mergeCells>
  <phoneticPr fontId="1"/>
  <pageMargins left="0.75" right="0.75" top="1" bottom="1" header="0.51200000000000001" footer="0.51200000000000001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1"/>
  <sheetViews>
    <sheetView tabSelected="1" view="pageBreakPreview" zoomScaleNormal="100" zoomScaleSheetLayoutView="100" workbookViewId="0">
      <selection activeCell="AX10" sqref="AX10"/>
    </sheetView>
  </sheetViews>
  <sheetFormatPr defaultRowHeight="13.5"/>
  <cols>
    <col min="1" max="1" width="1.25" customWidth="1"/>
    <col min="2" max="2" width="0.875" customWidth="1"/>
    <col min="3" max="3" width="0.375" customWidth="1"/>
    <col min="4" max="6" width="1.25" customWidth="1"/>
    <col min="7" max="7" width="0.875" customWidth="1"/>
    <col min="8" max="8" width="1.25" customWidth="1"/>
    <col min="9" max="9" width="2" customWidth="1"/>
    <col min="10" max="12" width="1.25" customWidth="1"/>
    <col min="13" max="22" width="3.75" customWidth="1"/>
    <col min="23" max="23" width="1.125" customWidth="1"/>
    <col min="24" max="24" width="2" customWidth="1"/>
    <col min="25" max="26" width="3.75" customWidth="1"/>
    <col min="27" max="27" width="3.875" customWidth="1"/>
    <col min="28" max="29" width="3.75" customWidth="1"/>
    <col min="30" max="30" width="3.875" customWidth="1"/>
    <col min="31" max="32" width="3.75" customWidth="1"/>
    <col min="33" max="33" width="0.875" customWidth="1"/>
    <col min="34" max="35" width="1" customWidth="1"/>
    <col min="36" max="43" width="1.125" customWidth="1"/>
    <col min="44" max="44" width="0.5" customWidth="1"/>
    <col min="45" max="45" width="3.875" style="60" customWidth="1"/>
    <col min="46" max="46" width="13.875" style="60" bestFit="1" customWidth="1"/>
    <col min="47" max="81" width="9" style="60"/>
  </cols>
  <sheetData>
    <row r="1" spans="1:81" ht="3" customHeight="1">
      <c r="A1" s="112" t="s">
        <v>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M1" s="111" t="s">
        <v>13</v>
      </c>
      <c r="N1" s="111"/>
      <c r="O1" s="111"/>
      <c r="P1" s="111"/>
      <c r="Q1" s="111"/>
      <c r="R1" s="111"/>
      <c r="S1" s="111"/>
      <c r="T1" s="111"/>
      <c r="U1" s="111"/>
      <c r="V1" s="111"/>
      <c r="Y1" s="111" t="s">
        <v>19</v>
      </c>
      <c r="Z1" s="111"/>
      <c r="AA1" s="111"/>
      <c r="AB1" s="111"/>
      <c r="AC1" s="111"/>
      <c r="AD1" s="111"/>
      <c r="AE1" s="111"/>
      <c r="AF1" s="111"/>
      <c r="AJ1" s="107" t="s">
        <v>14</v>
      </c>
      <c r="AK1" s="107"/>
      <c r="AL1" s="107"/>
      <c r="AM1" s="107"/>
      <c r="AN1" s="107"/>
      <c r="AO1" s="107"/>
      <c r="AP1" s="107"/>
      <c r="AQ1" s="107"/>
    </row>
    <row r="2" spans="1:81" ht="3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8"/>
      <c r="M2" s="111"/>
      <c r="N2" s="111"/>
      <c r="O2" s="111"/>
      <c r="P2" s="111"/>
      <c r="Q2" s="111"/>
      <c r="R2" s="111"/>
      <c r="S2" s="111"/>
      <c r="T2" s="111"/>
      <c r="U2" s="111"/>
      <c r="V2" s="111"/>
      <c r="Y2" s="111"/>
      <c r="Z2" s="111"/>
      <c r="AA2" s="111"/>
      <c r="AB2" s="111"/>
      <c r="AC2" s="111"/>
      <c r="AD2" s="111"/>
      <c r="AE2" s="111"/>
      <c r="AF2" s="111"/>
      <c r="AG2" s="68"/>
      <c r="AH2" s="68"/>
      <c r="AI2" s="7"/>
      <c r="AJ2" s="107"/>
      <c r="AK2" s="107"/>
      <c r="AL2" s="107"/>
      <c r="AM2" s="107"/>
      <c r="AN2" s="107"/>
      <c r="AO2" s="107"/>
      <c r="AP2" s="107"/>
      <c r="AQ2" s="107"/>
    </row>
    <row r="3" spans="1:81" ht="3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8"/>
      <c r="M3" s="111"/>
      <c r="N3" s="111"/>
      <c r="O3" s="111"/>
      <c r="P3" s="111"/>
      <c r="Q3" s="111"/>
      <c r="R3" s="111"/>
      <c r="S3" s="111"/>
      <c r="T3" s="111"/>
      <c r="U3" s="111"/>
      <c r="V3" s="111"/>
      <c r="Y3" s="111"/>
      <c r="Z3" s="111"/>
      <c r="AA3" s="111"/>
      <c r="AB3" s="111"/>
      <c r="AC3" s="111"/>
      <c r="AD3" s="111"/>
      <c r="AE3" s="111"/>
      <c r="AF3" s="111"/>
      <c r="AG3" s="68"/>
      <c r="AH3" s="68"/>
      <c r="AI3" s="7"/>
      <c r="AJ3" s="107"/>
      <c r="AK3" s="107"/>
      <c r="AL3" s="107"/>
      <c r="AM3" s="107"/>
      <c r="AN3" s="107"/>
      <c r="AO3" s="107"/>
      <c r="AP3" s="107"/>
      <c r="AQ3" s="107"/>
    </row>
    <row r="4" spans="1:81" ht="3" hidden="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Y4" s="19"/>
      <c r="Z4" s="19"/>
      <c r="AA4" s="19"/>
      <c r="AB4" s="19"/>
      <c r="AC4" s="19"/>
      <c r="AD4" s="19"/>
      <c r="AE4" s="19"/>
      <c r="AF4" s="19"/>
      <c r="AG4" s="68"/>
      <c r="AH4" s="68"/>
      <c r="AI4" s="7"/>
      <c r="AJ4" s="8"/>
      <c r="AK4" s="8"/>
      <c r="AL4" s="8"/>
      <c r="AM4" s="8"/>
      <c r="AN4" s="8"/>
      <c r="AO4" s="8"/>
      <c r="AP4" s="8"/>
      <c r="AQ4" s="8"/>
    </row>
    <row r="5" spans="1:8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87" t="str">
        <f>①特記入力データ!$C$52</f>
        <v>　</v>
      </c>
      <c r="N5" s="87" t="str">
        <f>①特記入力データ!$D$52</f>
        <v>　</v>
      </c>
      <c r="O5" s="87" t="str">
        <f>①特記入力データ!$E$52</f>
        <v>　</v>
      </c>
      <c r="P5" s="87" t="str">
        <f>①特記入力データ!$F$52</f>
        <v>　</v>
      </c>
      <c r="Q5" s="87" t="str">
        <f>①特記入力データ!$G$52</f>
        <v>　</v>
      </c>
      <c r="R5" s="87" t="str">
        <f>①特記入力データ!$H$52</f>
        <v>　</v>
      </c>
      <c r="S5" s="87" t="str">
        <f>①特記入力データ!$I$52</f>
        <v>　</v>
      </c>
      <c r="T5" s="87" t="str">
        <f>①特記入力データ!$J$52</f>
        <v>　</v>
      </c>
      <c r="U5" s="87" t="str">
        <f>①特記入力データ!$K$52</f>
        <v>　</v>
      </c>
      <c r="V5" s="87" t="str">
        <f>①特記入力データ!$L$52</f>
        <v>　</v>
      </c>
      <c r="Y5" s="87">
        <f>①特記入力データ!$C$53</f>
        <v>0</v>
      </c>
      <c r="Z5" s="87">
        <f>①特記入力データ!$D$53</f>
        <v>0</v>
      </c>
      <c r="AA5" s="87">
        <f>①特記入力データ!$E$53</f>
        <v>0</v>
      </c>
      <c r="AB5" s="87">
        <f>①特記入力データ!$F$53</f>
        <v>0</v>
      </c>
      <c r="AC5" s="87">
        <f>①特記入力データ!$G$53</f>
        <v>0</v>
      </c>
      <c r="AD5" s="87">
        <f>①特記入力データ!$H$53</f>
        <v>0</v>
      </c>
      <c r="AE5" s="87">
        <f>①特記入力データ!$I$53</f>
        <v>0</v>
      </c>
      <c r="AF5" s="87">
        <f>①特記入力データ!$J$53</f>
        <v>0</v>
      </c>
      <c r="AG5" s="15"/>
      <c r="AH5" s="7"/>
      <c r="AI5" s="7"/>
      <c r="AJ5" s="89" t="s">
        <v>15</v>
      </c>
      <c r="AK5" s="90"/>
      <c r="AL5" s="90"/>
      <c r="AM5" s="90"/>
      <c r="AN5" s="90"/>
      <c r="AO5" s="90"/>
      <c r="AP5" s="90"/>
      <c r="AQ5" s="91"/>
    </row>
    <row r="6" spans="1:81" ht="24.75" customHeight="1">
      <c r="A6" s="110">
        <v>41202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7"/>
      <c r="M6" s="88"/>
      <c r="N6" s="88"/>
      <c r="O6" s="88"/>
      <c r="P6" s="88"/>
      <c r="Q6" s="88"/>
      <c r="R6" s="88"/>
      <c r="S6" s="88"/>
      <c r="T6" s="88"/>
      <c r="U6" s="88"/>
      <c r="V6" s="88"/>
      <c r="Y6" s="88"/>
      <c r="Z6" s="88"/>
      <c r="AA6" s="88"/>
      <c r="AB6" s="88"/>
      <c r="AC6" s="88"/>
      <c r="AD6" s="88"/>
      <c r="AE6" s="88"/>
      <c r="AF6" s="88"/>
      <c r="AG6" s="16"/>
      <c r="AH6" s="3"/>
      <c r="AI6" s="3"/>
      <c r="AJ6" s="92"/>
      <c r="AK6" s="93"/>
      <c r="AL6" s="93"/>
      <c r="AM6" s="93"/>
      <c r="AN6" s="93"/>
      <c r="AO6" s="93"/>
      <c r="AP6" s="93"/>
      <c r="AQ6" s="94"/>
    </row>
    <row r="7" spans="1:8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Y7" s="13"/>
      <c r="Z7" s="13"/>
      <c r="AA7" s="13"/>
      <c r="AB7" s="13"/>
      <c r="AC7" s="13"/>
      <c r="AD7" s="13"/>
      <c r="AE7" s="13"/>
      <c r="AF7" s="13"/>
      <c r="AG7" s="3"/>
      <c r="AH7" s="3"/>
      <c r="AI7" s="3"/>
      <c r="AJ7" s="14"/>
      <c r="AK7" s="14"/>
      <c r="AL7" s="14"/>
      <c r="AM7" s="14"/>
      <c r="AN7" s="14"/>
      <c r="AO7" s="14"/>
      <c r="AP7" s="14"/>
      <c r="AQ7" s="14"/>
    </row>
    <row r="8" spans="1:81" ht="12.75" customHeight="1">
      <c r="A8" s="95" t="str">
        <f>"氏名："&amp;①特記入力データ!$B$5&amp;""</f>
        <v>氏名：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6"/>
      <c r="P8" s="55" t="s">
        <v>37</v>
      </c>
      <c r="Q8" s="5"/>
      <c r="R8" s="6"/>
      <c r="S8" s="100">
        <f>①特記入力データ!$B$6</f>
        <v>0</v>
      </c>
      <c r="T8" s="100"/>
      <c r="U8" s="100"/>
      <c r="V8" s="5"/>
      <c r="W8" s="5"/>
      <c r="X8" s="101" t="s">
        <v>40</v>
      </c>
      <c r="Y8" s="101"/>
      <c r="Z8" s="101"/>
      <c r="AA8" s="101"/>
      <c r="AB8" s="102">
        <f>①特記入力データ!$B$7</f>
        <v>0</v>
      </c>
      <c r="AC8" s="102"/>
      <c r="AD8" s="102"/>
      <c r="AE8" s="102"/>
      <c r="AF8" s="102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81" ht="21.75" customHeight="1">
      <c r="A9" s="108" t="s">
        <v>45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4"/>
    </row>
    <row r="10" spans="1:81" ht="23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6"/>
      <c r="S10" s="5"/>
      <c r="T10" s="5"/>
      <c r="U10" s="5"/>
      <c r="V10" s="5"/>
      <c r="W10" s="5"/>
      <c r="X10" s="5"/>
      <c r="Y10" s="6"/>
      <c r="Z10" s="6"/>
      <c r="AA10" s="109" t="str">
        <f>"調査実施日："&amp; TEXT(MID(①特記入力データ!$B$4,1,4)&amp;"/"&amp;MID(①特記入力データ!$B$4,5,2)&amp;"/"&amp;MID(①特記入力データ!$B$4,7,2),"gggee年mm月dd日")</f>
        <v>調査実施日：//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</row>
    <row r="11" spans="1:81" s="9" customFormat="1" ht="6.75" hidden="1" customHeight="1">
      <c r="A11" s="11"/>
      <c r="B11" s="114"/>
      <c r="C11" s="114"/>
      <c r="D11" s="114"/>
      <c r="E11" s="114"/>
      <c r="F11" s="115"/>
      <c r="G11" s="11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</row>
    <row r="12" spans="1:81" s="26" customFormat="1" ht="18" customHeight="1">
      <c r="A12" s="118" t="s">
        <v>21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</row>
    <row r="13" spans="1:81" s="26" customFormat="1" ht="18" customHeight="1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98"/>
      <c r="AE13" s="98"/>
      <c r="AF13" s="98"/>
      <c r="AG13" s="99"/>
      <c r="AH13" s="99"/>
      <c r="AI13" s="99"/>
      <c r="AJ13" s="99"/>
      <c r="AK13" s="99"/>
      <c r="AL13" s="99"/>
      <c r="AM13" s="99"/>
      <c r="AN13" s="99"/>
      <c r="AO13" s="27"/>
      <c r="AP13" s="27"/>
      <c r="AQ13" s="27"/>
      <c r="AR13" s="2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</row>
    <row r="14" spans="1:81" s="26" customFormat="1" ht="18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1"/>
      <c r="AR14" s="29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</row>
    <row r="15" spans="1:81" s="26" customFormat="1" ht="18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/>
      <c r="AR15" s="29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</row>
    <row r="16" spans="1:81" s="26" customFormat="1" ht="18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4"/>
      <c r="AR16" s="2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</row>
    <row r="17" spans="1:81" s="26" customFormat="1" ht="18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4"/>
      <c r="AR17" s="2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</row>
    <row r="18" spans="1:81" s="26" customFormat="1" ht="18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4"/>
      <c r="AR18" s="27"/>
      <c r="AS18" s="58"/>
      <c r="AT18" s="63" t="s">
        <v>50</v>
      </c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</row>
    <row r="19" spans="1:81" s="26" customFormat="1" ht="18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29"/>
      <c r="AS19" s="58"/>
      <c r="AT19" s="63">
        <f>LEN(A14)</f>
        <v>0</v>
      </c>
      <c r="AU19" s="58" t="s">
        <v>51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</row>
    <row r="20" spans="1:81" s="26" customFormat="1" ht="18" customHeight="1">
      <c r="A20" s="96" t="s">
        <v>41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</row>
    <row r="21" spans="1:81" s="26" customFormat="1" ht="18" customHeight="1">
      <c r="A21" s="57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7"/>
      <c r="AR21" s="2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</row>
    <row r="22" spans="1:81" s="26" customFormat="1" ht="22.5" customHeight="1">
      <c r="A22" s="30"/>
      <c r="B22" s="31"/>
      <c r="C22" s="31"/>
      <c r="D22" s="128" t="s">
        <v>24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29"/>
      <c r="AR22" s="2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</row>
    <row r="23" spans="1:81" s="26" customFormat="1" ht="18" customHeight="1">
      <c r="A23" s="57" t="s">
        <v>25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29"/>
      <c r="AR23" s="2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</row>
    <row r="24" spans="1:81" s="26" customFormat="1" ht="22.5" customHeight="1">
      <c r="A24" s="57"/>
      <c r="B24" s="31"/>
      <c r="C24" s="31"/>
      <c r="D24" s="103" t="s">
        <v>26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29"/>
      <c r="AR24" s="2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</row>
    <row r="25" spans="1:81" s="26" customFormat="1" ht="18" customHeight="1">
      <c r="A25" s="57" t="s">
        <v>27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9"/>
      <c r="AR25" s="29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</row>
    <row r="26" spans="1:81" s="26" customFormat="1" ht="22.5" customHeight="1">
      <c r="A26" s="57"/>
      <c r="B26" s="31"/>
      <c r="C26" s="31"/>
      <c r="D26" s="103" t="s">
        <v>28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29"/>
      <c r="AR26" s="29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</row>
    <row r="27" spans="1:81" s="26" customFormat="1" ht="18" customHeight="1">
      <c r="A27" s="57" t="s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29"/>
      <c r="AR27" s="2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</row>
    <row r="28" spans="1:81" s="26" customFormat="1" ht="30" customHeight="1">
      <c r="A28" s="57"/>
      <c r="B28" s="31"/>
      <c r="C28" s="31"/>
      <c r="D28" s="103" t="s">
        <v>42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29"/>
      <c r="AR28" s="2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</row>
    <row r="29" spans="1:81" s="26" customFormat="1" ht="18" customHeight="1">
      <c r="A29" s="28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2"/>
      <c r="AN29" s="43"/>
      <c r="AO29" s="42"/>
      <c r="AP29" s="43"/>
      <c r="AQ29" s="29"/>
      <c r="AR29" s="2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</row>
    <row r="30" spans="1:81" s="26" customFormat="1" ht="22.5" customHeight="1">
      <c r="A30" s="28"/>
      <c r="B30" s="41"/>
      <c r="C30" s="41"/>
      <c r="D30" s="103" t="s">
        <v>31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45"/>
      <c r="AQ30" s="45"/>
      <c r="AR30" s="2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</row>
    <row r="31" spans="1:81" s="26" customFormat="1" ht="18" customHeight="1">
      <c r="A31" s="57" t="s">
        <v>32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33"/>
      <c r="AA31" s="33"/>
      <c r="AB31" s="33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29"/>
      <c r="AR31" s="29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</row>
    <row r="32" spans="1:81" s="26" customFormat="1" ht="18" customHeight="1">
      <c r="A32" s="57" t="s">
        <v>33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29"/>
      <c r="AR32" s="29"/>
      <c r="AS32" t="s">
        <v>47</v>
      </c>
      <c r="AT32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</row>
    <row r="33" spans="1:81" s="26" customFormat="1" ht="19.5" customHeight="1">
      <c r="A33" s="28"/>
      <c r="B33" s="41"/>
      <c r="C33" s="41"/>
      <c r="D33" s="103" t="s">
        <v>34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45"/>
      <c r="AP33" s="45"/>
      <c r="AQ33" s="29"/>
      <c r="AR33" s="29"/>
      <c r="AS33" t="s">
        <v>48</v>
      </c>
      <c r="AT33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</row>
    <row r="34" spans="1:81" s="26" customFormat="1" ht="18" customHeight="1">
      <c r="A34" s="2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29"/>
      <c r="AR34" s="29"/>
      <c r="AS34" s="58"/>
      <c r="AT34" s="63" t="s">
        <v>49</v>
      </c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</row>
    <row r="35" spans="1:81" s="26" customFormat="1" ht="18" customHeight="1">
      <c r="A35" s="56" t="s">
        <v>43</v>
      </c>
      <c r="B35" s="105"/>
      <c r="C35" s="105"/>
      <c r="D35" s="105"/>
      <c r="E35" s="105"/>
      <c r="F35" s="106"/>
      <c r="G35" s="56" t="s">
        <v>44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58"/>
      <c r="AT35" s="63">
        <f>LEN(H35)</f>
        <v>0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</row>
    <row r="36" spans="1:81" s="26" customFormat="1" ht="18" customHeight="1">
      <c r="A36" s="56" t="s">
        <v>43</v>
      </c>
      <c r="B36" s="105"/>
      <c r="C36" s="105"/>
      <c r="D36" s="105"/>
      <c r="E36" s="105"/>
      <c r="F36" s="106"/>
      <c r="G36" s="56" t="s">
        <v>44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58"/>
      <c r="AT36" s="63">
        <f t="shared" ref="AT36:AT50" si="0">LEN(H36)</f>
        <v>0</v>
      </c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</row>
    <row r="37" spans="1:81" s="26" customFormat="1" ht="18" customHeight="1">
      <c r="A37" s="56" t="s">
        <v>43</v>
      </c>
      <c r="B37" s="105"/>
      <c r="C37" s="105"/>
      <c r="D37" s="105"/>
      <c r="E37" s="105"/>
      <c r="F37" s="106"/>
      <c r="G37" s="56" t="s">
        <v>44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58"/>
      <c r="AT37" s="63">
        <f t="shared" si="0"/>
        <v>0</v>
      </c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</row>
    <row r="38" spans="1:81" s="26" customFormat="1" ht="18" customHeight="1">
      <c r="A38" s="56" t="s">
        <v>43</v>
      </c>
      <c r="B38" s="105"/>
      <c r="C38" s="105"/>
      <c r="D38" s="105"/>
      <c r="E38" s="105"/>
      <c r="F38" s="106"/>
      <c r="G38" s="56" t="s">
        <v>44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58"/>
      <c r="AT38" s="63">
        <f t="shared" si="0"/>
        <v>0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</row>
    <row r="39" spans="1:81" s="26" customFormat="1" ht="18" customHeight="1">
      <c r="A39" s="56" t="s">
        <v>43</v>
      </c>
      <c r="B39" s="105"/>
      <c r="C39" s="105"/>
      <c r="D39" s="105"/>
      <c r="E39" s="105"/>
      <c r="F39" s="106"/>
      <c r="G39" s="56" t="s">
        <v>44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58"/>
      <c r="AT39" s="63">
        <f t="shared" si="0"/>
        <v>0</v>
      </c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</row>
    <row r="40" spans="1:81" s="26" customFormat="1" ht="18" customHeight="1">
      <c r="A40" s="56" t="s">
        <v>43</v>
      </c>
      <c r="B40" s="105"/>
      <c r="C40" s="105"/>
      <c r="D40" s="105"/>
      <c r="E40" s="105"/>
      <c r="F40" s="106"/>
      <c r="G40" s="56" t="s">
        <v>44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58"/>
      <c r="AT40" s="63">
        <f t="shared" si="0"/>
        <v>0</v>
      </c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</row>
    <row r="41" spans="1:81" s="26" customFormat="1" ht="18" customHeight="1">
      <c r="A41" s="56" t="s">
        <v>43</v>
      </c>
      <c r="B41" s="105"/>
      <c r="C41" s="105"/>
      <c r="D41" s="105"/>
      <c r="E41" s="105"/>
      <c r="F41" s="106"/>
      <c r="G41" s="56" t="s">
        <v>44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58"/>
      <c r="AT41" s="63">
        <f t="shared" si="0"/>
        <v>0</v>
      </c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</row>
    <row r="42" spans="1:81" s="26" customFormat="1" ht="18" customHeight="1">
      <c r="A42" s="56" t="s">
        <v>43</v>
      </c>
      <c r="B42" s="105"/>
      <c r="C42" s="105"/>
      <c r="D42" s="105"/>
      <c r="E42" s="105"/>
      <c r="F42" s="106"/>
      <c r="G42" s="79" t="s">
        <v>44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58"/>
      <c r="AT42" s="63">
        <f t="shared" si="0"/>
        <v>0</v>
      </c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</row>
    <row r="43" spans="1:81" s="26" customFormat="1" ht="18" customHeight="1">
      <c r="A43" s="56" t="s">
        <v>43</v>
      </c>
      <c r="B43" s="105"/>
      <c r="C43" s="105"/>
      <c r="D43" s="105"/>
      <c r="E43" s="105"/>
      <c r="F43" s="106"/>
      <c r="G43" s="79" t="s">
        <v>44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58"/>
      <c r="AT43" s="63">
        <f t="shared" si="0"/>
        <v>0</v>
      </c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</row>
    <row r="44" spans="1:81" s="26" customFormat="1" ht="18" customHeight="1">
      <c r="A44" s="56" t="s">
        <v>43</v>
      </c>
      <c r="B44" s="105"/>
      <c r="C44" s="105"/>
      <c r="D44" s="105"/>
      <c r="E44" s="105"/>
      <c r="F44" s="106"/>
      <c r="G44" s="56" t="s">
        <v>44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58"/>
      <c r="AT44" s="63">
        <f t="shared" si="0"/>
        <v>0</v>
      </c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</row>
    <row r="45" spans="1:81" s="26" customFormat="1" ht="18" customHeight="1">
      <c r="A45" s="56" t="s">
        <v>43</v>
      </c>
      <c r="B45" s="105"/>
      <c r="C45" s="105"/>
      <c r="D45" s="105"/>
      <c r="E45" s="105"/>
      <c r="F45" s="106"/>
      <c r="G45" s="56" t="s">
        <v>44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58"/>
      <c r="AT45" s="63">
        <f t="shared" si="0"/>
        <v>0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</row>
    <row r="46" spans="1:81" s="26" customFormat="1" ht="18" customHeight="1">
      <c r="A46" s="56" t="s">
        <v>43</v>
      </c>
      <c r="B46" s="105"/>
      <c r="C46" s="105"/>
      <c r="D46" s="105"/>
      <c r="E46" s="105"/>
      <c r="F46" s="106"/>
      <c r="G46" s="56" t="s">
        <v>44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58"/>
      <c r="AT46" s="63">
        <f t="shared" si="0"/>
        <v>0</v>
      </c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</row>
    <row r="47" spans="1:81" s="26" customFormat="1" ht="18" customHeight="1">
      <c r="A47" s="56" t="s">
        <v>43</v>
      </c>
      <c r="B47" s="105"/>
      <c r="C47" s="105"/>
      <c r="D47" s="105"/>
      <c r="E47" s="105"/>
      <c r="F47" s="106"/>
      <c r="G47" s="56" t="s">
        <v>44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58"/>
      <c r="AT47" s="63">
        <f t="shared" si="0"/>
        <v>0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</row>
    <row r="48" spans="1:81" s="26" customFormat="1" ht="18" customHeight="1">
      <c r="A48" s="56" t="s">
        <v>43</v>
      </c>
      <c r="B48" s="105"/>
      <c r="C48" s="105"/>
      <c r="D48" s="105"/>
      <c r="E48" s="105"/>
      <c r="F48" s="106"/>
      <c r="G48" s="56" t="s">
        <v>44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58"/>
      <c r="AT48" s="63">
        <f t="shared" si="0"/>
        <v>0</v>
      </c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</row>
    <row r="49" spans="1:91" s="26" customFormat="1" ht="18" customHeight="1">
      <c r="A49" s="56" t="s">
        <v>43</v>
      </c>
      <c r="B49" s="105"/>
      <c r="C49" s="105"/>
      <c r="D49" s="105"/>
      <c r="E49" s="105"/>
      <c r="F49" s="106"/>
      <c r="G49" s="56" t="s">
        <v>44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58"/>
      <c r="AT49" s="63">
        <f t="shared" si="0"/>
        <v>0</v>
      </c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</row>
    <row r="50" spans="1:91" s="26" customFormat="1" ht="18" customHeight="1">
      <c r="A50" s="56" t="s">
        <v>43</v>
      </c>
      <c r="B50" s="105"/>
      <c r="C50" s="105"/>
      <c r="D50" s="105"/>
      <c r="E50" s="105"/>
      <c r="F50" s="106"/>
      <c r="G50" s="56" t="s">
        <v>44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58"/>
      <c r="AT50" s="63">
        <f t="shared" si="0"/>
        <v>0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</row>
    <row r="51" spans="1:91" s="1" customFormat="1" ht="6" customHeight="1">
      <c r="A51" s="11"/>
      <c r="B51" s="64"/>
      <c r="C51" s="64"/>
      <c r="D51" s="64"/>
      <c r="E51" s="64"/>
      <c r="F51" s="65"/>
      <c r="G51" s="11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59"/>
      <c r="AT51" s="58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</row>
    <row r="52" spans="1:91" s="1" customFormat="1" ht="3" customHeight="1">
      <c r="A52" s="11"/>
      <c r="B52" s="64"/>
      <c r="C52" s="64"/>
      <c r="D52" s="64"/>
      <c r="E52" s="64"/>
      <c r="F52" s="65"/>
      <c r="G52" s="11"/>
      <c r="H52" s="66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59"/>
      <c r="AT52" s="58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91" ht="3" customHeight="1">
      <c r="A53" s="112" t="s">
        <v>12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M53" s="111" t="s">
        <v>13</v>
      </c>
      <c r="N53" s="111"/>
      <c r="O53" s="111"/>
      <c r="P53" s="111"/>
      <c r="Q53" s="111"/>
      <c r="R53" s="111"/>
      <c r="S53" s="111"/>
      <c r="T53" s="111"/>
      <c r="U53" s="111"/>
      <c r="V53" s="111"/>
      <c r="Y53" s="111" t="s">
        <v>19</v>
      </c>
      <c r="Z53" s="111"/>
      <c r="AA53" s="111"/>
      <c r="AB53" s="111"/>
      <c r="AC53" s="111"/>
      <c r="AD53" s="111"/>
      <c r="AE53" s="111"/>
      <c r="AF53" s="111"/>
      <c r="AJ53" s="107" t="s">
        <v>14</v>
      </c>
      <c r="AK53" s="107"/>
      <c r="AL53" s="107"/>
      <c r="AM53" s="107"/>
      <c r="AN53" s="107"/>
      <c r="AO53" s="107"/>
      <c r="AP53" s="107"/>
      <c r="AQ53" s="107"/>
      <c r="AT53" s="58"/>
    </row>
    <row r="54" spans="1:91" ht="3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8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Y54" s="111"/>
      <c r="Z54" s="111"/>
      <c r="AA54" s="111"/>
      <c r="AB54" s="111"/>
      <c r="AC54" s="111"/>
      <c r="AD54" s="111"/>
      <c r="AE54" s="111"/>
      <c r="AF54" s="111"/>
      <c r="AG54" s="68"/>
      <c r="AH54" s="68"/>
      <c r="AI54" s="7"/>
      <c r="AJ54" s="107"/>
      <c r="AK54" s="107"/>
      <c r="AL54" s="107"/>
      <c r="AM54" s="107"/>
      <c r="AN54" s="107"/>
      <c r="AO54" s="107"/>
      <c r="AP54" s="107"/>
      <c r="AQ54" s="107"/>
      <c r="AT54" s="58"/>
    </row>
    <row r="55" spans="1:91" ht="3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8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Y55" s="111"/>
      <c r="Z55" s="111"/>
      <c r="AA55" s="111"/>
      <c r="AB55" s="111"/>
      <c r="AC55" s="111"/>
      <c r="AD55" s="111"/>
      <c r="AE55" s="111"/>
      <c r="AF55" s="111"/>
      <c r="AG55" s="68"/>
      <c r="AH55" s="68"/>
      <c r="AI55" s="7"/>
      <c r="AJ55" s="107"/>
      <c r="AK55" s="107"/>
      <c r="AL55" s="107"/>
      <c r="AM55" s="107"/>
      <c r="AN55" s="107"/>
      <c r="AO55" s="107"/>
      <c r="AP55" s="107"/>
      <c r="AQ55" s="107"/>
      <c r="AT55" s="58"/>
    </row>
    <row r="56" spans="1:91" ht="3" hidden="1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18"/>
      <c r="M56" s="19"/>
      <c r="N56" s="19"/>
      <c r="O56" s="19"/>
      <c r="P56" s="19"/>
      <c r="Q56" s="19"/>
      <c r="R56" s="19"/>
      <c r="S56" s="19"/>
      <c r="T56" s="19"/>
      <c r="U56" s="19"/>
      <c r="V56" s="19"/>
      <c r="Y56" s="19"/>
      <c r="Z56" s="19"/>
      <c r="AA56" s="19"/>
      <c r="AB56" s="19"/>
      <c r="AC56" s="19"/>
      <c r="AD56" s="19"/>
      <c r="AE56" s="19"/>
      <c r="AF56" s="19"/>
      <c r="AG56" s="68"/>
      <c r="AH56" s="68"/>
      <c r="AI56" s="7"/>
      <c r="AJ56" s="8"/>
      <c r="AK56" s="8"/>
      <c r="AL56" s="8"/>
      <c r="AM56" s="8"/>
      <c r="AN56" s="8"/>
      <c r="AO56" s="8"/>
      <c r="AP56" s="8"/>
      <c r="AQ56" s="8"/>
      <c r="AT56" s="58"/>
    </row>
    <row r="57" spans="1:91" ht="3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7" t="str">
        <f>①特記入力データ!$C$52</f>
        <v>　</v>
      </c>
      <c r="N57" s="87" t="str">
        <f>①特記入力データ!$D$52</f>
        <v>　</v>
      </c>
      <c r="O57" s="87" t="str">
        <f>①特記入力データ!$E$52</f>
        <v>　</v>
      </c>
      <c r="P57" s="87" t="str">
        <f>①特記入力データ!$F$52</f>
        <v>　</v>
      </c>
      <c r="Q57" s="87" t="str">
        <f>①特記入力データ!$G$52</f>
        <v>　</v>
      </c>
      <c r="R57" s="87" t="str">
        <f>①特記入力データ!$H$52</f>
        <v>　</v>
      </c>
      <c r="S57" s="87" t="str">
        <f>①特記入力データ!$I$52</f>
        <v>　</v>
      </c>
      <c r="T57" s="87" t="str">
        <f>①特記入力データ!$J$52</f>
        <v>　</v>
      </c>
      <c r="U57" s="87" t="str">
        <f>①特記入力データ!$K$52</f>
        <v>　</v>
      </c>
      <c r="V57" s="87" t="str">
        <f>①特記入力データ!$L$52</f>
        <v>　</v>
      </c>
      <c r="Y57" s="87">
        <f>①特記入力データ!$C$53</f>
        <v>0</v>
      </c>
      <c r="Z57" s="87">
        <f>①特記入力データ!$D$53</f>
        <v>0</v>
      </c>
      <c r="AA57" s="87">
        <f>①特記入力データ!$E$53</f>
        <v>0</v>
      </c>
      <c r="AB57" s="87">
        <f>①特記入力データ!$F$53</f>
        <v>0</v>
      </c>
      <c r="AC57" s="87">
        <f>①特記入力データ!$G$53</f>
        <v>0</v>
      </c>
      <c r="AD57" s="87">
        <f>①特記入力データ!$H$53</f>
        <v>0</v>
      </c>
      <c r="AE57" s="87">
        <f>①特記入力データ!$I$53</f>
        <v>0</v>
      </c>
      <c r="AF57" s="87">
        <f>①特記入力データ!$J$53</f>
        <v>0</v>
      </c>
      <c r="AG57" s="15"/>
      <c r="AH57" s="7"/>
      <c r="AI57" s="7"/>
      <c r="AJ57" s="89" t="s">
        <v>17</v>
      </c>
      <c r="AK57" s="90"/>
      <c r="AL57" s="90"/>
      <c r="AM57" s="90"/>
      <c r="AN57" s="90"/>
      <c r="AO57" s="90"/>
      <c r="AP57" s="90"/>
      <c r="AQ57" s="91"/>
      <c r="AT57" s="58"/>
    </row>
    <row r="58" spans="1:91" ht="24.75" customHeight="1">
      <c r="A58" s="110">
        <v>41202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7"/>
      <c r="M58" s="88"/>
      <c r="N58" s="88"/>
      <c r="O58" s="88"/>
      <c r="P58" s="88"/>
      <c r="Q58" s="88"/>
      <c r="R58" s="88"/>
      <c r="S58" s="88"/>
      <c r="T58" s="88"/>
      <c r="U58" s="88"/>
      <c r="V58" s="88"/>
      <c r="Y58" s="88"/>
      <c r="Z58" s="88"/>
      <c r="AA58" s="88"/>
      <c r="AB58" s="88"/>
      <c r="AC58" s="88"/>
      <c r="AD58" s="88"/>
      <c r="AE58" s="88"/>
      <c r="AF58" s="88"/>
      <c r="AG58" s="16"/>
      <c r="AH58" s="3"/>
      <c r="AI58" s="3"/>
      <c r="AJ58" s="92"/>
      <c r="AK58" s="93"/>
      <c r="AL58" s="93"/>
      <c r="AM58" s="93"/>
      <c r="AN58" s="93"/>
      <c r="AO58" s="93"/>
      <c r="AP58" s="93"/>
      <c r="AQ58" s="94"/>
    </row>
    <row r="59" spans="1:91" ht="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3"/>
      <c r="Y59" s="13"/>
      <c r="Z59" s="13"/>
      <c r="AA59" s="13"/>
      <c r="AB59" s="13"/>
      <c r="AC59" s="13"/>
      <c r="AD59" s="13"/>
      <c r="AE59" s="13"/>
      <c r="AF59" s="13"/>
      <c r="AG59" s="3"/>
      <c r="AH59" s="3"/>
      <c r="AI59" s="3"/>
      <c r="AJ59" s="14"/>
      <c r="AK59" s="14"/>
      <c r="AL59" s="14"/>
      <c r="AM59" s="14"/>
      <c r="AN59" s="14"/>
      <c r="AO59" s="14"/>
      <c r="AP59" s="14"/>
      <c r="AQ59" s="14"/>
    </row>
    <row r="60" spans="1:91" ht="12.75" customHeight="1">
      <c r="A60" s="95" t="str">
        <f>"氏名："&amp;①特記入力データ!$B$5&amp;""</f>
        <v>氏名：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6"/>
      <c r="P60" s="55" t="s">
        <v>37</v>
      </c>
      <c r="Q60" s="5"/>
      <c r="R60" s="6"/>
      <c r="S60" s="100">
        <f>①特記入力データ!$B$6</f>
        <v>0</v>
      </c>
      <c r="T60" s="100"/>
      <c r="U60" s="100"/>
      <c r="V60" s="5"/>
      <c r="W60" s="5"/>
      <c r="X60" s="101" t="s">
        <v>40</v>
      </c>
      <c r="Y60" s="101"/>
      <c r="Z60" s="101"/>
      <c r="AA60" s="101"/>
      <c r="AB60" s="102">
        <f>①特記入力データ!$B$7</f>
        <v>0</v>
      </c>
      <c r="AC60" s="102"/>
      <c r="AD60" s="102"/>
      <c r="AE60" s="102"/>
      <c r="AF60" s="102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S60" t="s">
        <v>47</v>
      </c>
    </row>
    <row r="61" spans="1:91" ht="21.75" customHeight="1">
      <c r="A61" s="108" t="s">
        <v>35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4"/>
      <c r="AS61" t="s">
        <v>48</v>
      </c>
    </row>
    <row r="62" spans="1:91" ht="23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5"/>
      <c r="R62" s="6"/>
      <c r="S62" s="5"/>
      <c r="T62" s="5"/>
      <c r="U62" s="5"/>
      <c r="V62" s="5"/>
      <c r="W62" s="5"/>
      <c r="X62" s="5"/>
      <c r="Y62" s="6"/>
      <c r="Z62" s="6"/>
      <c r="AA62" s="109" t="str">
        <f>"調査実施日："&amp; TEXT(MID(①特記入力データ!$B$4,1,4)&amp;"/"&amp;MID(①特記入力データ!$B$4,5,2)&amp;"/"&amp;MID(①特記入力データ!$B$4,7,2),"gggee年mm月dd日")</f>
        <v>調査実施日：//</v>
      </c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</row>
    <row r="63" spans="1:91" s="50" customFormat="1" ht="18" customHeight="1">
      <c r="A63" s="56" t="s">
        <v>43</v>
      </c>
      <c r="B63" s="105"/>
      <c r="C63" s="105"/>
      <c r="D63" s="105"/>
      <c r="E63" s="105"/>
      <c r="F63" s="105"/>
      <c r="G63" s="56" t="s">
        <v>44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34"/>
      <c r="AT63" s="63" t="s">
        <v>49</v>
      </c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50" customFormat="1" ht="18" customHeight="1">
      <c r="A64" s="56" t="s">
        <v>43</v>
      </c>
      <c r="B64" s="129"/>
      <c r="C64" s="129"/>
      <c r="D64" s="129"/>
      <c r="E64" s="129"/>
      <c r="F64" s="129"/>
      <c r="G64" s="56" t="s">
        <v>44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47"/>
      <c r="AT64" s="63">
        <f>LEN(H64)</f>
        <v>0</v>
      </c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36"/>
      <c r="CD64" s="36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2" s="26" customFormat="1" ht="18" customHeight="1">
      <c r="A65" s="56" t="s">
        <v>43</v>
      </c>
      <c r="B65" s="129"/>
      <c r="C65" s="129"/>
      <c r="D65" s="129"/>
      <c r="E65" s="129"/>
      <c r="F65" s="129"/>
      <c r="G65" s="79" t="s">
        <v>44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58"/>
      <c r="AT65" s="63">
        <f t="shared" ref="AT65:AT103" si="1">LEN(H65)</f>
        <v>0</v>
      </c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</row>
    <row r="66" spans="1:92" s="26" customFormat="1" ht="18" customHeight="1">
      <c r="A66" s="56" t="s">
        <v>43</v>
      </c>
      <c r="B66" s="129"/>
      <c r="C66" s="129"/>
      <c r="D66" s="129"/>
      <c r="E66" s="129"/>
      <c r="F66" s="129"/>
      <c r="G66" s="79" t="s">
        <v>44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58"/>
      <c r="AT66" s="63">
        <f t="shared" si="1"/>
        <v>0</v>
      </c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</row>
    <row r="67" spans="1:92" s="26" customFormat="1" ht="18" customHeight="1">
      <c r="A67" s="56" t="s">
        <v>43</v>
      </c>
      <c r="B67" s="129"/>
      <c r="C67" s="129"/>
      <c r="D67" s="129"/>
      <c r="E67" s="129"/>
      <c r="F67" s="129"/>
      <c r="G67" s="56" t="s">
        <v>44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58"/>
      <c r="AT67" s="63">
        <f t="shared" si="1"/>
        <v>0</v>
      </c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</row>
    <row r="68" spans="1:92" s="26" customFormat="1" ht="18" customHeight="1">
      <c r="A68" s="56" t="s">
        <v>43</v>
      </c>
      <c r="B68" s="129"/>
      <c r="C68" s="129"/>
      <c r="D68" s="129"/>
      <c r="E68" s="129"/>
      <c r="F68" s="129"/>
      <c r="G68" s="56" t="s">
        <v>44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58"/>
      <c r="AT68" s="63">
        <f t="shared" si="1"/>
        <v>0</v>
      </c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</row>
    <row r="69" spans="1:92" s="26" customFormat="1" ht="18" customHeight="1">
      <c r="A69" s="56" t="s">
        <v>43</v>
      </c>
      <c r="B69" s="129"/>
      <c r="C69" s="129"/>
      <c r="D69" s="129"/>
      <c r="E69" s="129"/>
      <c r="F69" s="129"/>
      <c r="G69" s="56" t="s">
        <v>44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58"/>
      <c r="AT69" s="63">
        <f t="shared" si="1"/>
        <v>0</v>
      </c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</row>
    <row r="70" spans="1:92" s="26" customFormat="1" ht="18" customHeight="1">
      <c r="A70" s="56" t="s">
        <v>43</v>
      </c>
      <c r="B70" s="105"/>
      <c r="C70" s="105"/>
      <c r="D70" s="105"/>
      <c r="E70" s="105"/>
      <c r="F70" s="106"/>
      <c r="G70" s="56" t="s">
        <v>44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58"/>
      <c r="AT70" s="63">
        <f t="shared" si="1"/>
        <v>0</v>
      </c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</row>
    <row r="71" spans="1:92" s="26" customFormat="1" ht="18" customHeight="1">
      <c r="A71" s="56" t="s">
        <v>43</v>
      </c>
      <c r="B71" s="105"/>
      <c r="C71" s="105"/>
      <c r="D71" s="105"/>
      <c r="E71" s="105"/>
      <c r="F71" s="106"/>
      <c r="G71" s="56" t="s">
        <v>44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58"/>
      <c r="AT71" s="63">
        <f t="shared" si="1"/>
        <v>0</v>
      </c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</row>
    <row r="72" spans="1:92" s="50" customFormat="1" ht="18" customHeight="1">
      <c r="A72" s="56" t="s">
        <v>43</v>
      </c>
      <c r="B72" s="105"/>
      <c r="C72" s="105"/>
      <c r="D72" s="105"/>
      <c r="E72" s="105"/>
      <c r="F72" s="106"/>
      <c r="G72" s="56" t="s">
        <v>44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34"/>
      <c r="AT72" s="63">
        <f t="shared" si="1"/>
        <v>0</v>
      </c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7"/>
      <c r="CD72" s="37"/>
      <c r="CE72" s="35"/>
      <c r="CF72" s="35"/>
      <c r="CG72" s="35"/>
      <c r="CH72" s="35"/>
      <c r="CI72" s="35"/>
      <c r="CJ72" s="35"/>
      <c r="CK72" s="35"/>
      <c r="CL72" s="35"/>
      <c r="CM72" s="35"/>
      <c r="CN72" s="35"/>
    </row>
    <row r="73" spans="1:92" s="50" customFormat="1" ht="18" customHeight="1">
      <c r="A73" s="56" t="s">
        <v>43</v>
      </c>
      <c r="B73" s="105"/>
      <c r="C73" s="105"/>
      <c r="D73" s="105"/>
      <c r="E73" s="105"/>
      <c r="F73" s="106"/>
      <c r="G73" s="56" t="s">
        <v>44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45"/>
      <c r="AT73" s="63">
        <f t="shared" si="1"/>
        <v>0</v>
      </c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37"/>
      <c r="CD73" s="37"/>
      <c r="CE73" s="35"/>
      <c r="CF73" s="35"/>
      <c r="CG73" s="35"/>
      <c r="CH73" s="35"/>
      <c r="CI73" s="35"/>
      <c r="CJ73" s="35"/>
      <c r="CK73" s="35"/>
      <c r="CL73" s="35"/>
      <c r="CM73" s="35"/>
      <c r="CN73" s="35"/>
    </row>
    <row r="74" spans="1:92" s="26" customFormat="1" ht="18" customHeight="1">
      <c r="A74" s="56" t="s">
        <v>43</v>
      </c>
      <c r="B74" s="105"/>
      <c r="C74" s="105"/>
      <c r="D74" s="105"/>
      <c r="E74" s="105"/>
      <c r="F74" s="106"/>
      <c r="G74" s="56" t="s">
        <v>44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58"/>
      <c r="AT74" s="63">
        <f t="shared" si="1"/>
        <v>0</v>
      </c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</row>
    <row r="75" spans="1:92" s="26" customFormat="1" ht="18" customHeight="1">
      <c r="A75" s="56" t="s">
        <v>43</v>
      </c>
      <c r="B75" s="105"/>
      <c r="C75" s="105"/>
      <c r="D75" s="105"/>
      <c r="E75" s="105"/>
      <c r="F75" s="106"/>
      <c r="G75" s="56" t="s">
        <v>44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58"/>
      <c r="AT75" s="63">
        <f t="shared" si="1"/>
        <v>0</v>
      </c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</row>
    <row r="76" spans="1:92" s="26" customFormat="1" ht="18" customHeight="1">
      <c r="A76" s="56" t="s">
        <v>43</v>
      </c>
      <c r="B76" s="105"/>
      <c r="C76" s="105"/>
      <c r="D76" s="105"/>
      <c r="E76" s="105"/>
      <c r="F76" s="106"/>
      <c r="G76" s="56" t="s">
        <v>44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58"/>
      <c r="AT76" s="63">
        <f t="shared" si="1"/>
        <v>0</v>
      </c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</row>
    <row r="77" spans="1:92" s="26" customFormat="1" ht="18" customHeight="1">
      <c r="A77" s="56" t="s">
        <v>43</v>
      </c>
      <c r="B77" s="105"/>
      <c r="C77" s="105"/>
      <c r="D77" s="105"/>
      <c r="E77" s="105"/>
      <c r="F77" s="106"/>
      <c r="G77" s="56" t="s">
        <v>44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58"/>
      <c r="AT77" s="63">
        <f t="shared" si="1"/>
        <v>0</v>
      </c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</row>
    <row r="78" spans="1:92" s="26" customFormat="1" ht="18" customHeight="1">
      <c r="A78" s="56" t="s">
        <v>43</v>
      </c>
      <c r="B78" s="105"/>
      <c r="C78" s="105"/>
      <c r="D78" s="105"/>
      <c r="E78" s="105"/>
      <c r="F78" s="106"/>
      <c r="G78" s="79" t="s">
        <v>44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58"/>
      <c r="AT78" s="63">
        <f t="shared" si="1"/>
        <v>0</v>
      </c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</row>
    <row r="79" spans="1:92" s="26" customFormat="1" ht="18" customHeight="1">
      <c r="A79" s="56" t="s">
        <v>43</v>
      </c>
      <c r="B79" s="105"/>
      <c r="C79" s="105"/>
      <c r="D79" s="105"/>
      <c r="E79" s="105"/>
      <c r="F79" s="106"/>
      <c r="G79" s="56" t="s">
        <v>44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58"/>
      <c r="AT79" s="63">
        <f t="shared" si="1"/>
        <v>0</v>
      </c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</row>
    <row r="80" spans="1:92" s="50" customFormat="1" ht="18" customHeight="1">
      <c r="A80" s="56" t="s">
        <v>43</v>
      </c>
      <c r="B80" s="105"/>
      <c r="C80" s="105"/>
      <c r="D80" s="105"/>
      <c r="E80" s="105"/>
      <c r="F80" s="106"/>
      <c r="G80" s="56" t="s">
        <v>44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34"/>
      <c r="AT80" s="63">
        <f t="shared" si="1"/>
        <v>0</v>
      </c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5"/>
      <c r="CE80" s="35"/>
      <c r="CF80" s="35"/>
      <c r="CG80" s="35"/>
      <c r="CH80" s="35"/>
      <c r="CI80" s="35"/>
      <c r="CJ80" s="35"/>
      <c r="CK80" s="35"/>
      <c r="CL80" s="35"/>
      <c r="CM80" s="35"/>
    </row>
    <row r="81" spans="1:91" s="50" customFormat="1" ht="18" customHeight="1">
      <c r="A81" s="56" t="s">
        <v>43</v>
      </c>
      <c r="B81" s="105"/>
      <c r="C81" s="105"/>
      <c r="D81" s="105"/>
      <c r="E81" s="105"/>
      <c r="F81" s="106"/>
      <c r="G81" s="56" t="s">
        <v>44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45"/>
      <c r="AT81" s="63">
        <f t="shared" si="1"/>
        <v>0</v>
      </c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34"/>
      <c r="CD81" s="35"/>
      <c r="CE81" s="35"/>
      <c r="CF81" s="35"/>
      <c r="CG81" s="35"/>
      <c r="CH81" s="35"/>
      <c r="CI81" s="35"/>
      <c r="CJ81" s="35"/>
      <c r="CK81" s="35"/>
      <c r="CL81" s="35"/>
      <c r="CM81" s="35"/>
    </row>
    <row r="82" spans="1:91" s="26" customFormat="1" ht="18" customHeight="1">
      <c r="A82" s="56" t="s">
        <v>43</v>
      </c>
      <c r="B82" s="105"/>
      <c r="C82" s="105"/>
      <c r="D82" s="105"/>
      <c r="E82" s="105"/>
      <c r="F82" s="106"/>
      <c r="G82" s="56" t="s">
        <v>44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58"/>
      <c r="AT82" s="63">
        <f t="shared" si="1"/>
        <v>0</v>
      </c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</row>
    <row r="83" spans="1:91" s="26" customFormat="1" ht="18" customHeight="1">
      <c r="A83" s="56" t="s">
        <v>43</v>
      </c>
      <c r="B83" s="105"/>
      <c r="C83" s="105"/>
      <c r="D83" s="105"/>
      <c r="E83" s="105"/>
      <c r="F83" s="106"/>
      <c r="G83" s="56" t="s">
        <v>44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58"/>
      <c r="AT83" s="63">
        <f t="shared" si="1"/>
        <v>0</v>
      </c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</row>
    <row r="84" spans="1:91" s="26" customFormat="1" ht="18" customHeight="1">
      <c r="A84" s="56" t="s">
        <v>43</v>
      </c>
      <c r="B84" s="105"/>
      <c r="C84" s="105"/>
      <c r="D84" s="105"/>
      <c r="E84" s="105"/>
      <c r="F84" s="106"/>
      <c r="G84" s="56" t="s">
        <v>44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58"/>
      <c r="AT84" s="63">
        <f t="shared" si="1"/>
        <v>0</v>
      </c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</row>
    <row r="85" spans="1:91" s="50" customFormat="1" ht="18" customHeight="1">
      <c r="A85" s="56" t="s">
        <v>43</v>
      </c>
      <c r="B85" s="105"/>
      <c r="C85" s="105"/>
      <c r="D85" s="105"/>
      <c r="E85" s="105"/>
      <c r="F85" s="106"/>
      <c r="G85" s="56" t="s">
        <v>44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46"/>
      <c r="AT85" s="63">
        <f t="shared" si="1"/>
        <v>0</v>
      </c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35"/>
      <c r="CF85" s="35"/>
      <c r="CG85" s="35"/>
      <c r="CH85" s="35"/>
      <c r="CI85" s="35"/>
      <c r="CJ85" s="35"/>
      <c r="CK85" s="41"/>
      <c r="CL85" s="41"/>
    </row>
    <row r="86" spans="1:91" s="26" customFormat="1" ht="18" customHeight="1">
      <c r="A86" s="56" t="s">
        <v>43</v>
      </c>
      <c r="B86" s="105"/>
      <c r="C86" s="105"/>
      <c r="D86" s="105"/>
      <c r="E86" s="105"/>
      <c r="F86" s="106"/>
      <c r="G86" s="56" t="s">
        <v>44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58"/>
      <c r="AT86" s="63">
        <f t="shared" si="1"/>
        <v>0</v>
      </c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</row>
    <row r="87" spans="1:91" s="50" customFormat="1" ht="18" customHeight="1">
      <c r="A87" s="56" t="s">
        <v>43</v>
      </c>
      <c r="B87" s="105"/>
      <c r="C87" s="105"/>
      <c r="D87" s="105"/>
      <c r="E87" s="105"/>
      <c r="F87" s="106"/>
      <c r="G87" s="56" t="s">
        <v>44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45"/>
      <c r="AT87" s="63">
        <f t="shared" si="1"/>
        <v>0</v>
      </c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34"/>
      <c r="CD87" s="35"/>
      <c r="CE87" s="35"/>
      <c r="CF87" s="35"/>
      <c r="CG87" s="35"/>
      <c r="CH87" s="35"/>
      <c r="CI87" s="35"/>
      <c r="CJ87" s="35"/>
      <c r="CK87" s="35"/>
      <c r="CL87" s="35"/>
      <c r="CM87" s="35"/>
    </row>
    <row r="88" spans="1:91" s="26" customFormat="1" ht="18" customHeight="1">
      <c r="A88" s="56" t="s">
        <v>43</v>
      </c>
      <c r="B88" s="105"/>
      <c r="C88" s="105"/>
      <c r="D88" s="105"/>
      <c r="E88" s="105"/>
      <c r="F88" s="106"/>
      <c r="G88" s="56" t="s">
        <v>44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58"/>
      <c r="AT88" s="63">
        <f t="shared" si="1"/>
        <v>0</v>
      </c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</row>
    <row r="89" spans="1:91" s="26" customFormat="1" ht="18" customHeight="1">
      <c r="A89" s="56" t="s">
        <v>43</v>
      </c>
      <c r="B89" s="105"/>
      <c r="C89" s="105"/>
      <c r="D89" s="105"/>
      <c r="E89" s="105"/>
      <c r="F89" s="106"/>
      <c r="G89" s="56" t="s">
        <v>44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58"/>
      <c r="AT89" s="63">
        <f t="shared" si="1"/>
        <v>0</v>
      </c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</row>
    <row r="90" spans="1:91" s="26" customFormat="1" ht="18" customHeight="1">
      <c r="A90" s="56" t="s">
        <v>43</v>
      </c>
      <c r="B90" s="105"/>
      <c r="C90" s="105"/>
      <c r="D90" s="105"/>
      <c r="E90" s="105"/>
      <c r="F90" s="106"/>
      <c r="G90" s="56" t="s">
        <v>44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58"/>
      <c r="AT90" s="63">
        <f t="shared" si="1"/>
        <v>0</v>
      </c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</row>
    <row r="91" spans="1:91" s="50" customFormat="1" ht="18" customHeight="1">
      <c r="A91" s="56" t="s">
        <v>43</v>
      </c>
      <c r="B91" s="105"/>
      <c r="C91" s="105"/>
      <c r="D91" s="105"/>
      <c r="E91" s="105"/>
      <c r="F91" s="106"/>
      <c r="G91" s="56" t="s">
        <v>44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46"/>
      <c r="AT91" s="63">
        <f t="shared" si="1"/>
        <v>0</v>
      </c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35"/>
      <c r="CF91" s="35"/>
      <c r="CG91" s="35"/>
      <c r="CH91" s="35"/>
      <c r="CI91" s="35"/>
      <c r="CJ91" s="35"/>
      <c r="CK91" s="41"/>
      <c r="CL91" s="41"/>
    </row>
    <row r="92" spans="1:91" s="26" customFormat="1" ht="18" customHeight="1">
      <c r="A92" s="56" t="s">
        <v>43</v>
      </c>
      <c r="B92" s="105"/>
      <c r="C92" s="105"/>
      <c r="D92" s="105"/>
      <c r="E92" s="105"/>
      <c r="F92" s="106"/>
      <c r="G92" s="56" t="s">
        <v>44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58"/>
      <c r="AT92" s="63">
        <f t="shared" si="1"/>
        <v>0</v>
      </c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</row>
    <row r="93" spans="1:91" s="26" customFormat="1" ht="18" customHeight="1">
      <c r="A93" s="56" t="s">
        <v>43</v>
      </c>
      <c r="B93" s="105"/>
      <c r="C93" s="105"/>
      <c r="D93" s="105"/>
      <c r="E93" s="105"/>
      <c r="F93" s="106"/>
      <c r="G93" s="79" t="s">
        <v>44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58"/>
      <c r="AT93" s="63">
        <f t="shared" si="1"/>
        <v>0</v>
      </c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</row>
    <row r="94" spans="1:91" s="50" customFormat="1" ht="18" customHeight="1">
      <c r="A94" s="56" t="s">
        <v>43</v>
      </c>
      <c r="B94" s="105"/>
      <c r="C94" s="105"/>
      <c r="D94" s="105"/>
      <c r="E94" s="105"/>
      <c r="F94" s="106"/>
      <c r="G94" s="56" t="s">
        <v>44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45"/>
      <c r="AT94" s="63">
        <f t="shared" si="1"/>
        <v>0</v>
      </c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39"/>
      <c r="CD94" s="39"/>
      <c r="CE94" s="35"/>
      <c r="CF94" s="35"/>
      <c r="CG94" s="35"/>
      <c r="CH94" s="40"/>
      <c r="CI94" s="35"/>
      <c r="CJ94" s="35"/>
      <c r="CK94" s="41"/>
      <c r="CL94" s="41"/>
    </row>
    <row r="95" spans="1:91" s="50" customFormat="1" ht="18" customHeight="1">
      <c r="A95" s="56" t="s">
        <v>43</v>
      </c>
      <c r="B95" s="105"/>
      <c r="C95" s="105"/>
      <c r="D95" s="105"/>
      <c r="E95" s="105"/>
      <c r="F95" s="106"/>
      <c r="G95" s="56" t="s">
        <v>44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38"/>
      <c r="AT95" s="63">
        <f t="shared" si="1"/>
        <v>0</v>
      </c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41"/>
      <c r="CF95" s="41"/>
      <c r="CG95" s="41"/>
      <c r="CH95" s="41"/>
      <c r="CI95" s="41"/>
      <c r="CJ95" s="41"/>
      <c r="CK95" s="41"/>
      <c r="CL95" s="41"/>
    </row>
    <row r="96" spans="1:91" s="26" customFormat="1" ht="18" customHeight="1">
      <c r="A96" s="56" t="s">
        <v>43</v>
      </c>
      <c r="B96" s="105"/>
      <c r="C96" s="105"/>
      <c r="D96" s="105"/>
      <c r="E96" s="105"/>
      <c r="F96" s="106"/>
      <c r="G96" s="56" t="s">
        <v>44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58"/>
      <c r="AT96" s="63">
        <f t="shared" si="1"/>
        <v>0</v>
      </c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</row>
    <row r="97" spans="1:82" s="26" customFormat="1" ht="18" customHeight="1">
      <c r="A97" s="56" t="s">
        <v>43</v>
      </c>
      <c r="B97" s="105"/>
      <c r="C97" s="105"/>
      <c r="D97" s="105"/>
      <c r="E97" s="105"/>
      <c r="F97" s="106"/>
      <c r="G97" s="56" t="s">
        <v>44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58"/>
      <c r="AT97" s="63">
        <f t="shared" si="1"/>
        <v>0</v>
      </c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</row>
    <row r="98" spans="1:82" s="26" customFormat="1" ht="18" customHeight="1">
      <c r="A98" s="56" t="s">
        <v>43</v>
      </c>
      <c r="B98" s="105"/>
      <c r="C98" s="105"/>
      <c r="D98" s="105"/>
      <c r="E98" s="105"/>
      <c r="F98" s="106"/>
      <c r="G98" s="56" t="s">
        <v>44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58"/>
      <c r="AT98" s="63">
        <f t="shared" si="1"/>
        <v>0</v>
      </c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</row>
    <row r="99" spans="1:82" s="50" customFormat="1" ht="18" customHeight="1">
      <c r="A99" s="56" t="s">
        <v>43</v>
      </c>
      <c r="B99" s="105"/>
      <c r="C99" s="105"/>
      <c r="D99" s="105"/>
      <c r="E99" s="105"/>
      <c r="F99" s="106"/>
      <c r="G99" s="56" t="s">
        <v>44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45"/>
      <c r="AT99" s="63">
        <f t="shared" si="1"/>
        <v>0</v>
      </c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37"/>
      <c r="CD99" s="44"/>
    </row>
    <row r="100" spans="1:82" s="50" customFormat="1" ht="18" customHeight="1">
      <c r="A100" s="56" t="s">
        <v>43</v>
      </c>
      <c r="B100" s="105"/>
      <c r="C100" s="105"/>
      <c r="D100" s="105"/>
      <c r="E100" s="105"/>
      <c r="F100" s="106"/>
      <c r="G100" s="56" t="s">
        <v>44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46"/>
      <c r="AT100" s="63">
        <f t="shared" si="1"/>
        <v>0</v>
      </c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</row>
    <row r="101" spans="1:82" s="26" customFormat="1" ht="18" customHeight="1">
      <c r="A101" s="56" t="s">
        <v>43</v>
      </c>
      <c r="B101" s="105"/>
      <c r="C101" s="105"/>
      <c r="D101" s="105"/>
      <c r="E101" s="105"/>
      <c r="F101" s="106"/>
      <c r="G101" s="56" t="s">
        <v>44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58"/>
      <c r="AT101" s="63">
        <f t="shared" si="1"/>
        <v>0</v>
      </c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</row>
    <row r="102" spans="1:82" s="50" customFormat="1" ht="18" customHeight="1">
      <c r="A102" s="56" t="s">
        <v>43</v>
      </c>
      <c r="B102" s="105"/>
      <c r="C102" s="105"/>
      <c r="D102" s="105"/>
      <c r="E102" s="105"/>
      <c r="F102" s="106"/>
      <c r="G102" s="56" t="s">
        <v>44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46"/>
      <c r="AT102" s="63">
        <f t="shared" si="1"/>
        <v>0</v>
      </c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</row>
    <row r="103" spans="1:82" s="50" customFormat="1" ht="18" customHeight="1">
      <c r="A103" s="56" t="s">
        <v>43</v>
      </c>
      <c r="B103" s="105"/>
      <c r="C103" s="105"/>
      <c r="D103" s="105"/>
      <c r="E103" s="105"/>
      <c r="F103" s="106"/>
      <c r="G103" s="56" t="s">
        <v>44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45"/>
      <c r="AT103" s="63">
        <f t="shared" si="1"/>
        <v>0</v>
      </c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37"/>
      <c r="CD103" s="44"/>
    </row>
    <row r="104" spans="1:82" s="26" customFormat="1" ht="21" customHeight="1">
      <c r="A104" s="23"/>
      <c r="B104" s="131"/>
      <c r="C104" s="131"/>
      <c r="D104" s="131"/>
      <c r="E104" s="131"/>
      <c r="F104" s="132"/>
      <c r="G104" s="23"/>
      <c r="H104" s="133" t="s">
        <v>52</v>
      </c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</row>
    <row r="107" spans="1:82" s="1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</row>
    <row r="112" spans="1:82" s="1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1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81" s="1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</row>
    <row r="115" spans="1:81" s="1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1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1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1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1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1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81" s="1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</row>
    <row r="122" spans="1:81" s="1" customForma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1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1" customForma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1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1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1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81" s="1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</row>
    <row r="129" spans="1:81" s="1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1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1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1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1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1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81" s="1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</row>
    <row r="136" spans="1:81" s="1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1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1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1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1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1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81" s="1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</row>
    <row r="143" spans="1:81" s="1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1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1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1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1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1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81" s="1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</row>
    <row r="150" spans="1:81" s="1" customForma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1" customForma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1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1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1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1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81" s="1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</row>
    <row r="157" spans="1:81" s="1" customForma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1" customForma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1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1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1" customForma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1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81" s="1" customForma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</row>
    <row r="164" spans="1:81" s="1" customForma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1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1" customForma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1" customForma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1" customForma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1" customForma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0" spans="1:81" s="1" customForma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</row>
    <row r="171" spans="1:81" s="1" customForma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</row>
    <row r="172" spans="1:81" s="1" customForma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</row>
    <row r="173" spans="1:81" s="1" customForma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</row>
    <row r="174" spans="1:81" s="1" customForma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</row>
    <row r="175" spans="1:81" s="1" customForma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</row>
    <row r="176" spans="1:81" s="1" customForma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</row>
    <row r="177" spans="1:81" s="1" customForma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</row>
    <row r="178" spans="1:81" s="1" customForma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</row>
    <row r="179" spans="1:81" s="1" customForma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</row>
    <row r="180" spans="1:81" s="1" customForma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</row>
    <row r="181" spans="1:81" s="1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</row>
    <row r="182" spans="1:81" s="1" customForma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</row>
    <row r="183" spans="1:81" s="1" customForma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</row>
    <row r="184" spans="1:81" s="1" customForma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</row>
    <row r="185" spans="1:81" s="1" customForma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</row>
    <row r="186" spans="1:81" s="1" customForma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</row>
    <row r="187" spans="1:81" s="1" customForma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</row>
    <row r="188" spans="1:81" s="1" customForma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</row>
    <row r="189" spans="1:81" s="1" customForma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</row>
    <row r="190" spans="1:81" s="1" customForma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</row>
    <row r="191" spans="1:81" s="1" customForma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</row>
  </sheetData>
  <sheetProtection algorithmName="SHA-512" hashValue="iAT8ye72RD2z6y26shBNOfFMfmCKZaUQowDT9SuU2jmrzcYMDY8gAYoJqhfR5CN7mAX1g7YSGAVuPq4SiyjEeQ==" saltValue="feOlwKDQo6F65A0ve4FXSA==" spinCount="100000" sheet="1" scenarios="1"/>
  <mergeCells count="190">
    <mergeCell ref="B84:F84"/>
    <mergeCell ref="H84:AR84"/>
    <mergeCell ref="B90:F90"/>
    <mergeCell ref="H90:AR90"/>
    <mergeCell ref="B91:F91"/>
    <mergeCell ref="H91:AR91"/>
    <mergeCell ref="B92:F92"/>
    <mergeCell ref="H92:AR92"/>
    <mergeCell ref="B87:F87"/>
    <mergeCell ref="H87:AR87"/>
    <mergeCell ref="B88:F88"/>
    <mergeCell ref="H88:AR88"/>
    <mergeCell ref="B89:F89"/>
    <mergeCell ref="H89:AR89"/>
    <mergeCell ref="B85:F85"/>
    <mergeCell ref="H85:AR85"/>
    <mergeCell ref="B86:F86"/>
    <mergeCell ref="H86:AR86"/>
    <mergeCell ref="B93:F93"/>
    <mergeCell ref="H93:AR93"/>
    <mergeCell ref="B94:F94"/>
    <mergeCell ref="H94:AR94"/>
    <mergeCell ref="B102:F102"/>
    <mergeCell ref="H102:AR102"/>
    <mergeCell ref="B103:F103"/>
    <mergeCell ref="H103:AR103"/>
    <mergeCell ref="B104:F104"/>
    <mergeCell ref="H104:AR104"/>
    <mergeCell ref="B95:F95"/>
    <mergeCell ref="H95:AR95"/>
    <mergeCell ref="B96:F96"/>
    <mergeCell ref="H96:AR96"/>
    <mergeCell ref="B97:F97"/>
    <mergeCell ref="H97:AR97"/>
    <mergeCell ref="B98:F98"/>
    <mergeCell ref="H98:AR98"/>
    <mergeCell ref="B99:F99"/>
    <mergeCell ref="H99:AR99"/>
    <mergeCell ref="B100:F100"/>
    <mergeCell ref="H100:AR100"/>
    <mergeCell ref="B101:F101"/>
    <mergeCell ref="H101:AR101"/>
    <mergeCell ref="B74:F74"/>
    <mergeCell ref="H74:AR74"/>
    <mergeCell ref="B75:F75"/>
    <mergeCell ref="H75:AR75"/>
    <mergeCell ref="B76:F76"/>
    <mergeCell ref="H76:AR76"/>
    <mergeCell ref="B77:F77"/>
    <mergeCell ref="H77:AR77"/>
    <mergeCell ref="B78:F78"/>
    <mergeCell ref="H78:AR78"/>
    <mergeCell ref="B79:F79"/>
    <mergeCell ref="H79:AR79"/>
    <mergeCell ref="B80:F80"/>
    <mergeCell ref="H80:AR80"/>
    <mergeCell ref="B81:F81"/>
    <mergeCell ref="H81:AR81"/>
    <mergeCell ref="B82:F82"/>
    <mergeCell ref="H82:AR82"/>
    <mergeCell ref="B83:F83"/>
    <mergeCell ref="H83:AR83"/>
    <mergeCell ref="B69:F69"/>
    <mergeCell ref="H69:AR69"/>
    <mergeCell ref="B70:F70"/>
    <mergeCell ref="H70:AR70"/>
    <mergeCell ref="B71:F71"/>
    <mergeCell ref="H71:AR71"/>
    <mergeCell ref="B72:F72"/>
    <mergeCell ref="H72:AR72"/>
    <mergeCell ref="B73:F73"/>
    <mergeCell ref="H73:AR73"/>
    <mergeCell ref="B64:F64"/>
    <mergeCell ref="H64:AR64"/>
    <mergeCell ref="B65:F65"/>
    <mergeCell ref="H65:AR65"/>
    <mergeCell ref="B66:F66"/>
    <mergeCell ref="H66:AR66"/>
    <mergeCell ref="B67:F67"/>
    <mergeCell ref="H67:AR67"/>
    <mergeCell ref="B68:F68"/>
    <mergeCell ref="H68:AR68"/>
    <mergeCell ref="B63:F63"/>
    <mergeCell ref="H63:AR63"/>
    <mergeCell ref="S57:S58"/>
    <mergeCell ref="T57:T58"/>
    <mergeCell ref="U57:U58"/>
    <mergeCell ref="M57:M58"/>
    <mergeCell ref="AB57:AB58"/>
    <mergeCell ref="R57:R58"/>
    <mergeCell ref="V57:V58"/>
    <mergeCell ref="A61:AQ61"/>
    <mergeCell ref="AA62:AR62"/>
    <mergeCell ref="AD57:AD58"/>
    <mergeCell ref="AE57:AE58"/>
    <mergeCell ref="S60:U60"/>
    <mergeCell ref="X60:AA60"/>
    <mergeCell ref="AB60:AF60"/>
    <mergeCell ref="B46:F46"/>
    <mergeCell ref="H46:AR46"/>
    <mergeCell ref="B47:F47"/>
    <mergeCell ref="H47:AR47"/>
    <mergeCell ref="B48:F48"/>
    <mergeCell ref="H48:AR48"/>
    <mergeCell ref="B49:F49"/>
    <mergeCell ref="H49:AR49"/>
    <mergeCell ref="B50:F50"/>
    <mergeCell ref="H50:AR50"/>
    <mergeCell ref="B41:F41"/>
    <mergeCell ref="H41:AR41"/>
    <mergeCell ref="B42:F42"/>
    <mergeCell ref="H42:AR42"/>
    <mergeCell ref="B43:F43"/>
    <mergeCell ref="H43:AR43"/>
    <mergeCell ref="B44:F44"/>
    <mergeCell ref="H44:AR44"/>
    <mergeCell ref="B45:F45"/>
    <mergeCell ref="H45:AR45"/>
    <mergeCell ref="AU95:CD95"/>
    <mergeCell ref="N57:N58"/>
    <mergeCell ref="O57:O58"/>
    <mergeCell ref="A58:K58"/>
    <mergeCell ref="B11:F11"/>
    <mergeCell ref="H11:AR11"/>
    <mergeCell ref="AC57:AC58"/>
    <mergeCell ref="P57:P58"/>
    <mergeCell ref="Q57:Q58"/>
    <mergeCell ref="D30:AO30"/>
    <mergeCell ref="D33:AN33"/>
    <mergeCell ref="B35:F35"/>
    <mergeCell ref="H35:AR35"/>
    <mergeCell ref="B36:F36"/>
    <mergeCell ref="H36:AR36"/>
    <mergeCell ref="B37:F37"/>
    <mergeCell ref="A53:K55"/>
    <mergeCell ref="AJ53:AQ55"/>
    <mergeCell ref="Y53:AF55"/>
    <mergeCell ref="M53:V55"/>
    <mergeCell ref="A12:AR12"/>
    <mergeCell ref="A14:AQ19"/>
    <mergeCell ref="D22:AP22"/>
    <mergeCell ref="D24:AP24"/>
    <mergeCell ref="AJ1:AQ3"/>
    <mergeCell ref="A9:AQ9"/>
    <mergeCell ref="AA10:AR10"/>
    <mergeCell ref="AJ5:AQ6"/>
    <mergeCell ref="V5:V6"/>
    <mergeCell ref="A8:N8"/>
    <mergeCell ref="A6:K6"/>
    <mergeCell ref="AF5:AF6"/>
    <mergeCell ref="P5:P6"/>
    <mergeCell ref="M5:M6"/>
    <mergeCell ref="N5:N6"/>
    <mergeCell ref="O5:O6"/>
    <mergeCell ref="AE5:AE6"/>
    <mergeCell ref="AA5:AA6"/>
    <mergeCell ref="AB5:AB6"/>
    <mergeCell ref="AC5:AC6"/>
    <mergeCell ref="AD5:AD6"/>
    <mergeCell ref="M1:V3"/>
    <mergeCell ref="Y1:AF3"/>
    <mergeCell ref="A1:K3"/>
    <mergeCell ref="R5:R6"/>
    <mergeCell ref="S5:S6"/>
    <mergeCell ref="T5:T6"/>
    <mergeCell ref="U5:U6"/>
    <mergeCell ref="Q5:Q6"/>
    <mergeCell ref="Y5:Y6"/>
    <mergeCell ref="Z5:Z6"/>
    <mergeCell ref="AF57:AF58"/>
    <mergeCell ref="AJ57:AQ58"/>
    <mergeCell ref="Y57:Y58"/>
    <mergeCell ref="Z57:Z58"/>
    <mergeCell ref="AA57:AA58"/>
    <mergeCell ref="A60:N60"/>
    <mergeCell ref="A20:AR20"/>
    <mergeCell ref="AD13:AF13"/>
    <mergeCell ref="AG13:AN13"/>
    <mergeCell ref="S8:U8"/>
    <mergeCell ref="X8:AA8"/>
    <mergeCell ref="AB8:AF8"/>
    <mergeCell ref="D26:AP26"/>
    <mergeCell ref="D28:AP28"/>
    <mergeCell ref="H37:AR37"/>
    <mergeCell ref="B38:F38"/>
    <mergeCell ref="H38:AR38"/>
    <mergeCell ref="B39:F39"/>
    <mergeCell ref="H39:AR39"/>
    <mergeCell ref="B40:F40"/>
    <mergeCell ref="H40:AR40"/>
  </mergeCells>
  <phoneticPr fontId="1"/>
  <dataValidations count="3">
    <dataValidation type="list" errorStyle="warning" allowBlank="1" showInputMessage="1" showErrorMessage="1" sqref="E11:F11 E35:F50 E63:F104">
      <formula1>#REF!</formula1>
    </dataValidation>
    <dataValidation type="list" errorStyle="warning" allowBlank="1" showInputMessage="1" showErrorMessage="1" sqref="E51:F52">
      <formula1>#REF!</formula1>
    </dataValidation>
    <dataValidation imeMode="on" allowBlank="1" showInputMessage="1" showErrorMessage="1" sqref="H11:AR11 H35:AR52 H63:AR104"/>
  </dataValidations>
  <printOptions horizontalCentered="1"/>
  <pageMargins left="0.31496062992125984" right="0.39370078740157483" top="0" bottom="0" header="0" footer="0.51181102362204722"/>
  <pageSetup paperSize="9" fitToHeight="2" orientation="portrait" r:id="rId1"/>
  <headerFooter alignWithMargins="0"/>
  <rowBreaks count="1" manualBreakCount="1">
    <brk id="51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2"/>
  <sheetViews>
    <sheetView view="pageBreakPreview" zoomScaleNormal="100" zoomScaleSheetLayoutView="100" workbookViewId="0">
      <selection activeCell="H16" sqref="H16:AR16"/>
    </sheetView>
  </sheetViews>
  <sheetFormatPr defaultRowHeight="13.5"/>
  <cols>
    <col min="1" max="1" width="1.25" customWidth="1"/>
    <col min="2" max="2" width="0.875" customWidth="1"/>
    <col min="3" max="3" width="0.375" customWidth="1"/>
    <col min="4" max="6" width="1.25" customWidth="1"/>
    <col min="7" max="7" width="0.875" customWidth="1"/>
    <col min="8" max="8" width="1.25" customWidth="1"/>
    <col min="9" max="9" width="2" customWidth="1"/>
    <col min="10" max="12" width="1.25" customWidth="1"/>
    <col min="13" max="22" width="3.75" customWidth="1"/>
    <col min="23" max="23" width="1.125" customWidth="1"/>
    <col min="24" max="24" width="2" customWidth="1"/>
    <col min="25" max="26" width="3.75" customWidth="1"/>
    <col min="27" max="27" width="3.875" customWidth="1"/>
    <col min="28" max="29" width="3.75" customWidth="1"/>
    <col min="30" max="30" width="3.875" customWidth="1"/>
    <col min="31" max="32" width="3.75" customWidth="1"/>
    <col min="33" max="33" width="0.875" customWidth="1"/>
    <col min="34" max="35" width="1" customWidth="1"/>
    <col min="36" max="43" width="1.125" customWidth="1"/>
    <col min="44" max="44" width="0.5" customWidth="1"/>
    <col min="45" max="45" width="2.375" customWidth="1"/>
  </cols>
  <sheetData>
    <row r="1" spans="1:91" s="1" customFormat="1" ht="3" customHeight="1">
      <c r="A1" s="11"/>
      <c r="B1" s="51"/>
      <c r="C1" s="51"/>
      <c r="D1" s="51"/>
      <c r="E1" s="51"/>
      <c r="F1" s="52"/>
      <c r="G1" s="11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91" ht="3" customHeight="1">
      <c r="A2" s="112" t="s">
        <v>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M2" s="111" t="s">
        <v>13</v>
      </c>
      <c r="N2" s="111"/>
      <c r="O2" s="111"/>
      <c r="P2" s="111"/>
      <c r="Q2" s="111"/>
      <c r="R2" s="111"/>
      <c r="S2" s="111"/>
      <c r="T2" s="111"/>
      <c r="U2" s="111"/>
      <c r="V2" s="111"/>
      <c r="Y2" s="111" t="s">
        <v>19</v>
      </c>
      <c r="Z2" s="111"/>
      <c r="AA2" s="111"/>
      <c r="AB2" s="111"/>
      <c r="AC2" s="111"/>
      <c r="AD2" s="111"/>
      <c r="AE2" s="111"/>
      <c r="AF2" s="111"/>
      <c r="AJ2" s="107" t="s">
        <v>14</v>
      </c>
      <c r="AK2" s="107"/>
      <c r="AL2" s="107"/>
      <c r="AM2" s="107"/>
      <c r="AN2" s="107"/>
      <c r="AO2" s="107"/>
      <c r="AP2" s="107"/>
      <c r="AQ2" s="107"/>
    </row>
    <row r="3" spans="1:91" ht="3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8"/>
      <c r="M3" s="111"/>
      <c r="N3" s="111"/>
      <c r="O3" s="111"/>
      <c r="P3" s="111"/>
      <c r="Q3" s="111"/>
      <c r="R3" s="111"/>
      <c r="S3" s="111"/>
      <c r="T3" s="111"/>
      <c r="U3" s="111"/>
      <c r="V3" s="111"/>
      <c r="Y3" s="111"/>
      <c r="Z3" s="111"/>
      <c r="AA3" s="111"/>
      <c r="AB3" s="111"/>
      <c r="AC3" s="111"/>
      <c r="AD3" s="111"/>
      <c r="AE3" s="111"/>
      <c r="AF3" s="111"/>
      <c r="AG3" s="49"/>
      <c r="AH3" s="49"/>
      <c r="AI3" s="7"/>
      <c r="AJ3" s="107"/>
      <c r="AK3" s="107"/>
      <c r="AL3" s="107"/>
      <c r="AM3" s="107"/>
      <c r="AN3" s="107"/>
      <c r="AO3" s="107"/>
      <c r="AP3" s="107"/>
      <c r="AQ3" s="107"/>
    </row>
    <row r="4" spans="1:91" ht="3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8"/>
      <c r="M4" s="111"/>
      <c r="N4" s="111"/>
      <c r="O4" s="111"/>
      <c r="P4" s="111"/>
      <c r="Q4" s="111"/>
      <c r="R4" s="111"/>
      <c r="S4" s="111"/>
      <c r="T4" s="111"/>
      <c r="U4" s="111"/>
      <c r="V4" s="111"/>
      <c r="Y4" s="111"/>
      <c r="Z4" s="111"/>
      <c r="AA4" s="111"/>
      <c r="AB4" s="111"/>
      <c r="AC4" s="111"/>
      <c r="AD4" s="111"/>
      <c r="AE4" s="111"/>
      <c r="AF4" s="111"/>
      <c r="AG4" s="49"/>
      <c r="AH4" s="49"/>
      <c r="AI4" s="7"/>
      <c r="AJ4" s="107"/>
      <c r="AK4" s="107"/>
      <c r="AL4" s="107"/>
      <c r="AM4" s="107"/>
      <c r="AN4" s="107"/>
      <c r="AO4" s="107"/>
      <c r="AP4" s="107"/>
      <c r="AQ4" s="107"/>
    </row>
    <row r="5" spans="1:91" ht="3" hidden="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Y5" s="19"/>
      <c r="Z5" s="19"/>
      <c r="AA5" s="19"/>
      <c r="AB5" s="19"/>
      <c r="AC5" s="19"/>
      <c r="AD5" s="19"/>
      <c r="AE5" s="19"/>
      <c r="AF5" s="19"/>
      <c r="AG5" s="49"/>
      <c r="AH5" s="49"/>
      <c r="AI5" s="7"/>
      <c r="AJ5" s="8"/>
      <c r="AK5" s="8"/>
      <c r="AL5" s="8"/>
      <c r="AM5" s="8"/>
      <c r="AN5" s="8"/>
      <c r="AO5" s="8"/>
      <c r="AP5" s="8"/>
      <c r="AQ5" s="8"/>
    </row>
    <row r="6" spans="1:91" ht="3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87" t="str">
        <f>①特記入力データ!$C$52</f>
        <v>　</v>
      </c>
      <c r="N6" s="87" t="str">
        <f>①特記入力データ!$D$52</f>
        <v>　</v>
      </c>
      <c r="O6" s="87" t="str">
        <f>①特記入力データ!$E$52</f>
        <v>　</v>
      </c>
      <c r="P6" s="87" t="str">
        <f>①特記入力データ!$F$52</f>
        <v>　</v>
      </c>
      <c r="Q6" s="87" t="str">
        <f>①特記入力データ!$G$52</f>
        <v>　</v>
      </c>
      <c r="R6" s="87" t="str">
        <f>①特記入力データ!$H$52</f>
        <v>　</v>
      </c>
      <c r="S6" s="87" t="str">
        <f>①特記入力データ!$I$52</f>
        <v>　</v>
      </c>
      <c r="T6" s="87" t="str">
        <f>①特記入力データ!$J$52</f>
        <v>　</v>
      </c>
      <c r="U6" s="87" t="str">
        <f>①特記入力データ!$K$52</f>
        <v>　</v>
      </c>
      <c r="V6" s="87" t="str">
        <f>①特記入力データ!$L$52</f>
        <v>　</v>
      </c>
      <c r="Y6" s="87">
        <f>①特記入力データ!$C$53</f>
        <v>0</v>
      </c>
      <c r="Z6" s="87">
        <f>①特記入力データ!$D$53</f>
        <v>0</v>
      </c>
      <c r="AA6" s="87">
        <f>①特記入力データ!$E$53</f>
        <v>0</v>
      </c>
      <c r="AB6" s="87">
        <f>①特記入力データ!$F$53</f>
        <v>0</v>
      </c>
      <c r="AC6" s="87">
        <f>①特記入力データ!$G$53</f>
        <v>0</v>
      </c>
      <c r="AD6" s="87">
        <f>①特記入力データ!$H$53</f>
        <v>0</v>
      </c>
      <c r="AE6" s="87">
        <f>①特記入力データ!$I$53</f>
        <v>0</v>
      </c>
      <c r="AF6" s="87">
        <f>①特記入力データ!$J$53</f>
        <v>0</v>
      </c>
      <c r="AG6" s="15"/>
      <c r="AH6" s="7"/>
      <c r="AI6" s="7"/>
      <c r="AJ6" s="89" t="s">
        <v>20</v>
      </c>
      <c r="AK6" s="90"/>
      <c r="AL6" s="90"/>
      <c r="AM6" s="90"/>
      <c r="AN6" s="90"/>
      <c r="AO6" s="90"/>
      <c r="AP6" s="90"/>
      <c r="AQ6" s="91"/>
    </row>
    <row r="7" spans="1:91" ht="24.75" customHeight="1">
      <c r="A7" s="110">
        <v>41202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7"/>
      <c r="M7" s="88"/>
      <c r="N7" s="88"/>
      <c r="O7" s="88"/>
      <c r="P7" s="88"/>
      <c r="Q7" s="88"/>
      <c r="R7" s="88"/>
      <c r="S7" s="88"/>
      <c r="T7" s="88"/>
      <c r="U7" s="88"/>
      <c r="V7" s="88"/>
      <c r="Y7" s="88"/>
      <c r="Z7" s="88"/>
      <c r="AA7" s="88"/>
      <c r="AB7" s="88"/>
      <c r="AC7" s="88"/>
      <c r="AD7" s="88"/>
      <c r="AE7" s="88"/>
      <c r="AF7" s="88"/>
      <c r="AG7" s="16"/>
      <c r="AH7" s="3"/>
      <c r="AI7" s="3"/>
      <c r="AJ7" s="92"/>
      <c r="AK7" s="93"/>
      <c r="AL7" s="93"/>
      <c r="AM7" s="93"/>
      <c r="AN7" s="93"/>
      <c r="AO7" s="93"/>
      <c r="AP7" s="93"/>
      <c r="AQ7" s="94"/>
    </row>
    <row r="8" spans="1:91" ht="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Y8" s="13"/>
      <c r="Z8" s="13"/>
      <c r="AA8" s="13"/>
      <c r="AB8" s="13"/>
      <c r="AC8" s="13"/>
      <c r="AD8" s="13"/>
      <c r="AE8" s="13"/>
      <c r="AF8" s="13"/>
      <c r="AG8" s="3"/>
      <c r="AH8" s="3"/>
      <c r="AI8" s="3"/>
      <c r="AJ8" s="14"/>
      <c r="AK8" s="14"/>
      <c r="AL8" s="14"/>
      <c r="AM8" s="14"/>
      <c r="AN8" s="14"/>
      <c r="AO8" s="14"/>
      <c r="AP8" s="14"/>
      <c r="AQ8" s="14"/>
    </row>
    <row r="9" spans="1:91" ht="12.75" customHeight="1">
      <c r="A9" s="95" t="str">
        <f>"氏名："&amp;①特記入力データ!$B$5&amp;""</f>
        <v>氏名：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6"/>
      <c r="P9" s="55" t="s">
        <v>37</v>
      </c>
      <c r="Q9" s="5"/>
      <c r="R9" s="6"/>
      <c r="S9" s="100">
        <f>①特記入力データ!$B$6</f>
        <v>0</v>
      </c>
      <c r="T9" s="100"/>
      <c r="U9" s="100"/>
      <c r="V9" s="5"/>
      <c r="W9" s="5"/>
      <c r="X9" s="101" t="s">
        <v>40</v>
      </c>
      <c r="Y9" s="101"/>
      <c r="Z9" s="101"/>
      <c r="AA9" s="101"/>
      <c r="AB9" s="102">
        <f>①特記入力データ!$B$7</f>
        <v>0</v>
      </c>
      <c r="AC9" s="102"/>
      <c r="AD9" s="102"/>
      <c r="AE9" s="102"/>
      <c r="AF9" s="102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S9" t="s">
        <v>47</v>
      </c>
    </row>
    <row r="10" spans="1:91" ht="21.75" customHeight="1">
      <c r="A10" s="108" t="s">
        <v>46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4"/>
      <c r="AS10" t="s">
        <v>48</v>
      </c>
    </row>
    <row r="11" spans="1:91" ht="23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6"/>
      <c r="S11" s="5"/>
      <c r="T11" s="5"/>
      <c r="U11" s="5"/>
      <c r="V11" s="5"/>
      <c r="W11" s="5"/>
      <c r="X11" s="5"/>
      <c r="Y11" s="6"/>
      <c r="Z11" s="6"/>
      <c r="AA11" s="109" t="str">
        <f>"調査実施日："&amp; TEXT(MID(①特記入力データ!$B$4,1,4)&amp;"/"&amp;MID(①特記入力データ!$B$4,5,2)&amp;"/"&amp;MID(①特記入力データ!$B$4,7,2),"gggee年mm月dd日")</f>
        <v>調査実施日：//</v>
      </c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T11" s="62" t="s">
        <v>49</v>
      </c>
    </row>
    <row r="12" spans="1:91" s="50" customFormat="1" ht="18" customHeight="1">
      <c r="A12" s="56" t="s">
        <v>43</v>
      </c>
      <c r="B12" s="105"/>
      <c r="C12" s="105"/>
      <c r="D12" s="105"/>
      <c r="E12" s="105"/>
      <c r="F12" s="105"/>
      <c r="G12" s="56" t="s">
        <v>44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34"/>
      <c r="AT12" s="61">
        <f>LEN(H12)</f>
        <v>0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5"/>
      <c r="CE12" s="35"/>
      <c r="CF12" s="35"/>
      <c r="CG12" s="35"/>
      <c r="CH12" s="35"/>
      <c r="CI12" s="35"/>
      <c r="CJ12" s="35"/>
      <c r="CK12" s="35"/>
      <c r="CL12" s="35"/>
      <c r="CM12" s="35"/>
    </row>
    <row r="13" spans="1:91" s="50" customFormat="1" ht="18" customHeight="1">
      <c r="A13" s="56" t="s">
        <v>43</v>
      </c>
      <c r="B13" s="129"/>
      <c r="C13" s="129"/>
      <c r="D13" s="129"/>
      <c r="E13" s="129"/>
      <c r="F13" s="129"/>
      <c r="G13" s="56" t="s">
        <v>44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47"/>
      <c r="AT13" s="61">
        <f>LEN(H13)</f>
        <v>0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36"/>
      <c r="CD13" s="36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1:91" s="26" customFormat="1" ht="18" customHeight="1">
      <c r="A14" s="56" t="s">
        <v>43</v>
      </c>
      <c r="B14" s="129"/>
      <c r="C14" s="129"/>
      <c r="D14" s="129"/>
      <c r="E14" s="129"/>
      <c r="F14" s="129"/>
      <c r="G14" s="56" t="s">
        <v>44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T14" s="61">
        <f>LEN(H14)</f>
        <v>0</v>
      </c>
    </row>
    <row r="15" spans="1:91" s="26" customFormat="1" ht="18" customHeight="1">
      <c r="A15" s="56" t="s">
        <v>43</v>
      </c>
      <c r="B15" s="129"/>
      <c r="C15" s="129"/>
      <c r="D15" s="129"/>
      <c r="E15" s="129"/>
      <c r="F15" s="129"/>
      <c r="G15" s="56" t="s">
        <v>44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T15" s="61">
        <f t="shared" ref="AT15:AT17" si="0">LEN(H15)</f>
        <v>0</v>
      </c>
    </row>
    <row r="16" spans="1:91" s="26" customFormat="1" ht="18" customHeight="1">
      <c r="A16" s="56" t="s">
        <v>43</v>
      </c>
      <c r="B16" s="129"/>
      <c r="C16" s="129"/>
      <c r="D16" s="129"/>
      <c r="E16" s="129"/>
      <c r="F16" s="129"/>
      <c r="G16" s="56" t="s">
        <v>44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T16" s="61">
        <f t="shared" si="0"/>
        <v>0</v>
      </c>
    </row>
    <row r="17" spans="1:92" s="26" customFormat="1" ht="18" customHeight="1">
      <c r="A17" s="56" t="s">
        <v>43</v>
      </c>
      <c r="B17" s="129"/>
      <c r="C17" s="129"/>
      <c r="D17" s="129"/>
      <c r="E17" s="129"/>
      <c r="F17" s="129"/>
      <c r="G17" s="79" t="s">
        <v>44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T17" s="61">
        <f t="shared" si="0"/>
        <v>0</v>
      </c>
    </row>
    <row r="18" spans="1:92" s="26" customFormat="1" ht="18" customHeight="1">
      <c r="A18" s="56" t="s">
        <v>43</v>
      </c>
      <c r="B18" s="129"/>
      <c r="C18" s="129"/>
      <c r="D18" s="129"/>
      <c r="E18" s="129"/>
      <c r="F18" s="129"/>
      <c r="G18" s="56" t="s">
        <v>44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T18" s="61">
        <f>LEN(H18)</f>
        <v>0</v>
      </c>
    </row>
    <row r="19" spans="1:92" s="26" customFormat="1" ht="18" customHeight="1">
      <c r="A19" s="56" t="s">
        <v>43</v>
      </c>
      <c r="B19" s="105"/>
      <c r="C19" s="105"/>
      <c r="D19" s="105"/>
      <c r="E19" s="105"/>
      <c r="F19" s="106"/>
      <c r="G19" s="56" t="s">
        <v>44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58"/>
      <c r="AT19" s="61">
        <f>LEN(H19)</f>
        <v>0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</row>
    <row r="20" spans="1:92" s="26" customFormat="1" ht="18" customHeight="1">
      <c r="A20" s="56" t="s">
        <v>43</v>
      </c>
      <c r="B20" s="105"/>
      <c r="C20" s="105"/>
      <c r="D20" s="105"/>
      <c r="E20" s="105"/>
      <c r="F20" s="106"/>
      <c r="G20" s="56" t="s">
        <v>44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58"/>
      <c r="AT20" s="61">
        <f t="shared" ref="AT20" si="1">LEN(H20)</f>
        <v>0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</row>
    <row r="21" spans="1:92" s="50" customFormat="1" ht="18" customHeight="1">
      <c r="A21" s="56" t="s">
        <v>43</v>
      </c>
      <c r="B21" s="105"/>
      <c r="C21" s="105"/>
      <c r="D21" s="105"/>
      <c r="E21" s="105"/>
      <c r="F21" s="106"/>
      <c r="G21" s="56" t="s">
        <v>44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34"/>
      <c r="AT21" s="61">
        <f>LEN(H21)</f>
        <v>0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7"/>
      <c r="CD21" s="37"/>
      <c r="CE21" s="35"/>
      <c r="CF21" s="35"/>
      <c r="CG21" s="35"/>
      <c r="CH21" s="35"/>
      <c r="CI21" s="35"/>
      <c r="CJ21" s="35"/>
      <c r="CK21" s="35"/>
      <c r="CL21" s="35"/>
      <c r="CM21" s="35"/>
      <c r="CN21" s="35"/>
    </row>
    <row r="22" spans="1:92" s="50" customFormat="1" ht="18" customHeight="1">
      <c r="A22" s="56" t="s">
        <v>43</v>
      </c>
      <c r="B22" s="105"/>
      <c r="C22" s="105"/>
      <c r="D22" s="105"/>
      <c r="E22" s="105"/>
      <c r="F22" s="106"/>
      <c r="G22" s="56" t="s">
        <v>44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45"/>
      <c r="AT22" s="61">
        <f>LEN(H22)</f>
        <v>0</v>
      </c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37"/>
      <c r="CD22" s="37"/>
      <c r="CE22" s="35"/>
      <c r="CF22" s="35"/>
      <c r="CG22" s="35"/>
      <c r="CH22" s="35"/>
      <c r="CI22" s="35"/>
      <c r="CJ22" s="35"/>
      <c r="CK22" s="35"/>
      <c r="CL22" s="35"/>
      <c r="CM22" s="35"/>
      <c r="CN22" s="35"/>
    </row>
    <row r="23" spans="1:92" s="26" customFormat="1" ht="18" customHeight="1">
      <c r="A23" s="56" t="s">
        <v>43</v>
      </c>
      <c r="B23" s="105"/>
      <c r="C23" s="105"/>
      <c r="D23" s="105"/>
      <c r="E23" s="105"/>
      <c r="F23" s="106"/>
      <c r="G23" s="56" t="s">
        <v>44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58"/>
      <c r="AT23" s="61">
        <f>LEN(H23)</f>
        <v>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</row>
    <row r="24" spans="1:92" s="26" customFormat="1" ht="18" customHeight="1">
      <c r="A24" s="56" t="s">
        <v>43</v>
      </c>
      <c r="B24" s="105"/>
      <c r="C24" s="105"/>
      <c r="D24" s="105"/>
      <c r="E24" s="105"/>
      <c r="F24" s="106"/>
      <c r="G24" s="56" t="s">
        <v>44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58"/>
      <c r="AT24" s="61">
        <f t="shared" ref="AT24:AT25" si="2">LEN(H24)</f>
        <v>0</v>
      </c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</row>
    <row r="25" spans="1:92" s="26" customFormat="1" ht="18" customHeight="1">
      <c r="A25" s="56" t="s">
        <v>43</v>
      </c>
      <c r="B25" s="105"/>
      <c r="C25" s="105"/>
      <c r="D25" s="105"/>
      <c r="E25" s="105"/>
      <c r="F25" s="106"/>
      <c r="G25" s="56" t="s">
        <v>44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58"/>
      <c r="AT25" s="61">
        <f t="shared" si="2"/>
        <v>0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</row>
    <row r="26" spans="1:92" s="26" customFormat="1" ht="18" customHeight="1">
      <c r="A26" s="56" t="s">
        <v>43</v>
      </c>
      <c r="B26" s="105"/>
      <c r="C26" s="105"/>
      <c r="D26" s="105"/>
      <c r="E26" s="105"/>
      <c r="F26" s="106"/>
      <c r="G26" s="56" t="s">
        <v>44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58"/>
      <c r="AT26" s="61">
        <f>LEN(H26)</f>
        <v>0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</row>
    <row r="27" spans="1:92" s="26" customFormat="1" ht="18" customHeight="1">
      <c r="A27" s="56" t="s">
        <v>43</v>
      </c>
      <c r="B27" s="105"/>
      <c r="C27" s="105"/>
      <c r="D27" s="105"/>
      <c r="E27" s="105"/>
      <c r="F27" s="106"/>
      <c r="G27" s="56" t="s">
        <v>44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58"/>
      <c r="AT27" s="61">
        <f>LEN(H27)</f>
        <v>0</v>
      </c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</row>
    <row r="28" spans="1:92" s="26" customFormat="1" ht="18" customHeight="1">
      <c r="A28" s="56" t="s">
        <v>43</v>
      </c>
      <c r="B28" s="105"/>
      <c r="C28" s="105"/>
      <c r="D28" s="105"/>
      <c r="E28" s="105"/>
      <c r="F28" s="106"/>
      <c r="G28" s="56" t="s">
        <v>44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58"/>
      <c r="AT28" s="61">
        <f t="shared" ref="AT28:AT53" si="3">LEN(H28)</f>
        <v>0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</row>
    <row r="29" spans="1:92" s="50" customFormat="1" ht="18" customHeight="1">
      <c r="A29" s="56" t="s">
        <v>43</v>
      </c>
      <c r="B29" s="105"/>
      <c r="C29" s="105"/>
      <c r="D29" s="105"/>
      <c r="E29" s="105"/>
      <c r="F29" s="106"/>
      <c r="G29" s="56" t="s">
        <v>44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34"/>
      <c r="AT29" s="61">
        <f t="shared" si="3"/>
        <v>0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2" s="50" customFormat="1" ht="18" customHeight="1">
      <c r="A30" s="56" t="s">
        <v>43</v>
      </c>
      <c r="B30" s="105"/>
      <c r="C30" s="105"/>
      <c r="D30" s="105"/>
      <c r="E30" s="105"/>
      <c r="F30" s="106"/>
      <c r="G30" s="56" t="s">
        <v>44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45"/>
      <c r="AT30" s="61">
        <f t="shared" si="3"/>
        <v>0</v>
      </c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34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2" s="26" customFormat="1" ht="18" customHeight="1">
      <c r="A31" s="56" t="s">
        <v>43</v>
      </c>
      <c r="B31" s="105"/>
      <c r="C31" s="105"/>
      <c r="D31" s="105"/>
      <c r="E31" s="105"/>
      <c r="F31" s="106"/>
      <c r="G31" s="56" t="s">
        <v>44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58"/>
      <c r="AT31" s="61">
        <f t="shared" si="3"/>
        <v>0</v>
      </c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</row>
    <row r="32" spans="1:92" s="26" customFormat="1" ht="18" customHeight="1">
      <c r="A32" s="56" t="s">
        <v>43</v>
      </c>
      <c r="B32" s="105"/>
      <c r="C32" s="105"/>
      <c r="D32" s="105"/>
      <c r="E32" s="105"/>
      <c r="F32" s="106"/>
      <c r="G32" s="56" t="s">
        <v>44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58"/>
      <c r="AT32" s="61">
        <f t="shared" si="3"/>
        <v>0</v>
      </c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</row>
    <row r="33" spans="1:91" s="26" customFormat="1" ht="18" customHeight="1">
      <c r="A33" s="56" t="s">
        <v>43</v>
      </c>
      <c r="B33" s="105"/>
      <c r="C33" s="105"/>
      <c r="D33" s="105"/>
      <c r="E33" s="105"/>
      <c r="F33" s="106"/>
      <c r="G33" s="56" t="s">
        <v>44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58"/>
      <c r="AT33" s="61">
        <f t="shared" si="3"/>
        <v>0</v>
      </c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</row>
    <row r="34" spans="1:91" s="50" customFormat="1" ht="18" customHeight="1">
      <c r="A34" s="56" t="s">
        <v>43</v>
      </c>
      <c r="B34" s="105"/>
      <c r="C34" s="105"/>
      <c r="D34" s="105"/>
      <c r="E34" s="105"/>
      <c r="F34" s="106"/>
      <c r="G34" s="56" t="s">
        <v>44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46"/>
      <c r="AT34" s="61">
        <f t="shared" si="3"/>
        <v>0</v>
      </c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35"/>
      <c r="CF34" s="35"/>
      <c r="CG34" s="35"/>
      <c r="CH34" s="35"/>
      <c r="CI34" s="35"/>
      <c r="CJ34" s="35"/>
    </row>
    <row r="35" spans="1:91" s="26" customFormat="1" ht="18" customHeight="1">
      <c r="A35" s="56" t="s">
        <v>43</v>
      </c>
      <c r="B35" s="105"/>
      <c r="C35" s="105"/>
      <c r="D35" s="105"/>
      <c r="E35" s="105"/>
      <c r="F35" s="106"/>
      <c r="G35" s="56" t="s">
        <v>44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58"/>
      <c r="AT35" s="61">
        <f t="shared" si="3"/>
        <v>0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</row>
    <row r="36" spans="1:91" s="50" customFormat="1" ht="18" customHeight="1">
      <c r="A36" s="56" t="s">
        <v>43</v>
      </c>
      <c r="B36" s="105"/>
      <c r="C36" s="105"/>
      <c r="D36" s="105"/>
      <c r="E36" s="105"/>
      <c r="F36" s="106"/>
      <c r="G36" s="56" t="s">
        <v>44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45"/>
      <c r="AT36" s="61">
        <f t="shared" si="3"/>
        <v>0</v>
      </c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34"/>
      <c r="CD36" s="35"/>
      <c r="CE36" s="35"/>
      <c r="CF36" s="35"/>
      <c r="CG36" s="35"/>
      <c r="CH36" s="35"/>
      <c r="CI36" s="35"/>
      <c r="CJ36" s="35"/>
      <c r="CK36" s="35"/>
      <c r="CL36" s="35"/>
      <c r="CM36" s="35"/>
    </row>
    <row r="37" spans="1:91" s="26" customFormat="1" ht="18" customHeight="1">
      <c r="A37" s="56" t="s">
        <v>43</v>
      </c>
      <c r="B37" s="105"/>
      <c r="C37" s="105"/>
      <c r="D37" s="105"/>
      <c r="E37" s="105"/>
      <c r="F37" s="106"/>
      <c r="G37" s="56" t="s">
        <v>44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58"/>
      <c r="AT37" s="61">
        <f t="shared" si="3"/>
        <v>0</v>
      </c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</row>
    <row r="38" spans="1:91" s="26" customFormat="1" ht="18" customHeight="1">
      <c r="A38" s="56" t="s">
        <v>43</v>
      </c>
      <c r="B38" s="105"/>
      <c r="C38" s="105"/>
      <c r="D38" s="105"/>
      <c r="E38" s="105"/>
      <c r="F38" s="106"/>
      <c r="G38" s="56" t="s">
        <v>44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58"/>
      <c r="AT38" s="61">
        <f t="shared" si="3"/>
        <v>0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</row>
    <row r="39" spans="1:91" s="26" customFormat="1" ht="18" customHeight="1">
      <c r="A39" s="56" t="s">
        <v>43</v>
      </c>
      <c r="B39" s="105"/>
      <c r="C39" s="105"/>
      <c r="D39" s="105"/>
      <c r="E39" s="105"/>
      <c r="F39" s="106"/>
      <c r="G39" s="56" t="s">
        <v>44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58"/>
      <c r="AT39" s="61">
        <f t="shared" si="3"/>
        <v>0</v>
      </c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</row>
    <row r="40" spans="1:91" s="50" customFormat="1" ht="18" customHeight="1">
      <c r="A40" s="56" t="s">
        <v>43</v>
      </c>
      <c r="B40" s="105"/>
      <c r="C40" s="105"/>
      <c r="D40" s="105"/>
      <c r="E40" s="105"/>
      <c r="F40" s="106"/>
      <c r="G40" s="56" t="s">
        <v>44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46"/>
      <c r="AT40" s="61">
        <f t="shared" si="3"/>
        <v>0</v>
      </c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35"/>
      <c r="CF40" s="35"/>
      <c r="CG40" s="35"/>
      <c r="CH40" s="35"/>
      <c r="CI40" s="35"/>
      <c r="CJ40" s="35"/>
    </row>
    <row r="41" spans="1:91" s="26" customFormat="1" ht="18" customHeight="1">
      <c r="A41" s="56" t="s">
        <v>43</v>
      </c>
      <c r="B41" s="105"/>
      <c r="C41" s="105"/>
      <c r="D41" s="105"/>
      <c r="E41" s="105"/>
      <c r="F41" s="106"/>
      <c r="G41" s="56" t="s">
        <v>44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58"/>
      <c r="AT41" s="61">
        <f t="shared" si="3"/>
        <v>0</v>
      </c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</row>
    <row r="42" spans="1:91" s="26" customFormat="1" ht="18" customHeight="1">
      <c r="A42" s="56" t="s">
        <v>43</v>
      </c>
      <c r="B42" s="105"/>
      <c r="C42" s="105"/>
      <c r="D42" s="105"/>
      <c r="E42" s="105"/>
      <c r="F42" s="106"/>
      <c r="G42" s="56" t="s">
        <v>44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58"/>
      <c r="AT42" s="61">
        <f t="shared" si="3"/>
        <v>0</v>
      </c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</row>
    <row r="43" spans="1:91" s="50" customFormat="1" ht="18" customHeight="1">
      <c r="A43" s="56" t="s">
        <v>43</v>
      </c>
      <c r="B43" s="105"/>
      <c r="C43" s="105"/>
      <c r="D43" s="105"/>
      <c r="E43" s="105"/>
      <c r="F43" s="106"/>
      <c r="G43" s="56" t="s">
        <v>44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45"/>
      <c r="AT43" s="61">
        <f t="shared" si="3"/>
        <v>0</v>
      </c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39"/>
      <c r="CD43" s="39"/>
      <c r="CE43" s="35"/>
      <c r="CF43" s="35"/>
      <c r="CG43" s="35"/>
      <c r="CH43" s="40"/>
      <c r="CI43" s="35"/>
      <c r="CJ43" s="35"/>
    </row>
    <row r="44" spans="1:91" s="50" customFormat="1" ht="18" customHeight="1">
      <c r="A44" s="56" t="s">
        <v>43</v>
      </c>
      <c r="B44" s="105"/>
      <c r="C44" s="105"/>
      <c r="D44" s="105"/>
      <c r="E44" s="105"/>
      <c r="F44" s="106"/>
      <c r="G44" s="56" t="s">
        <v>44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38"/>
      <c r="AT44" s="61">
        <f t="shared" si="3"/>
        <v>0</v>
      </c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</row>
    <row r="45" spans="1:91" s="26" customFormat="1" ht="18" customHeight="1">
      <c r="A45" s="56" t="s">
        <v>43</v>
      </c>
      <c r="B45" s="105"/>
      <c r="C45" s="105"/>
      <c r="D45" s="105"/>
      <c r="E45" s="105"/>
      <c r="F45" s="106"/>
      <c r="G45" s="56" t="s">
        <v>44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58"/>
      <c r="AT45" s="61">
        <f t="shared" si="3"/>
        <v>0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</row>
    <row r="46" spans="1:91" s="26" customFormat="1" ht="18" customHeight="1">
      <c r="A46" s="56" t="s">
        <v>43</v>
      </c>
      <c r="B46" s="105"/>
      <c r="C46" s="105"/>
      <c r="D46" s="105"/>
      <c r="E46" s="105"/>
      <c r="F46" s="106"/>
      <c r="G46" s="56" t="s">
        <v>44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58"/>
      <c r="AT46" s="61">
        <f t="shared" si="3"/>
        <v>0</v>
      </c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</row>
    <row r="47" spans="1:91" s="26" customFormat="1" ht="18" customHeight="1">
      <c r="A47" s="56" t="s">
        <v>43</v>
      </c>
      <c r="B47" s="105"/>
      <c r="C47" s="105"/>
      <c r="D47" s="105"/>
      <c r="E47" s="105"/>
      <c r="F47" s="106"/>
      <c r="G47" s="56" t="s">
        <v>44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58"/>
      <c r="AT47" s="61">
        <f t="shared" si="3"/>
        <v>0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</row>
    <row r="48" spans="1:91" s="50" customFormat="1" ht="18" customHeight="1">
      <c r="A48" s="56" t="s">
        <v>43</v>
      </c>
      <c r="B48" s="105"/>
      <c r="C48" s="105"/>
      <c r="D48" s="105"/>
      <c r="E48" s="105"/>
      <c r="F48" s="106"/>
      <c r="G48" s="56" t="s">
        <v>44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45"/>
      <c r="AT48" s="61">
        <f t="shared" si="3"/>
        <v>0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37"/>
      <c r="CD48" s="44"/>
    </row>
    <row r="49" spans="1:82" s="50" customFormat="1" ht="18" customHeight="1">
      <c r="A49" s="56" t="s">
        <v>43</v>
      </c>
      <c r="B49" s="105"/>
      <c r="C49" s="105"/>
      <c r="D49" s="105"/>
      <c r="E49" s="105"/>
      <c r="F49" s="106"/>
      <c r="G49" s="56" t="s">
        <v>44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46"/>
      <c r="AT49" s="61">
        <f t="shared" si="3"/>
        <v>0</v>
      </c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</row>
    <row r="50" spans="1:82" s="26" customFormat="1" ht="18" customHeight="1">
      <c r="A50" s="56" t="s">
        <v>43</v>
      </c>
      <c r="B50" s="105"/>
      <c r="C50" s="105"/>
      <c r="D50" s="105"/>
      <c r="E50" s="105"/>
      <c r="F50" s="106"/>
      <c r="G50" s="56" t="s">
        <v>44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58"/>
      <c r="AT50" s="61">
        <f t="shared" si="3"/>
        <v>0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</row>
    <row r="51" spans="1:82" s="50" customFormat="1" ht="18" customHeight="1">
      <c r="A51" s="56" t="s">
        <v>43</v>
      </c>
      <c r="B51" s="105"/>
      <c r="C51" s="105"/>
      <c r="D51" s="105"/>
      <c r="E51" s="105"/>
      <c r="F51" s="106"/>
      <c r="G51" s="56" t="s">
        <v>44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46"/>
      <c r="AT51" s="61">
        <f t="shared" si="3"/>
        <v>0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</row>
    <row r="52" spans="1:82" s="50" customFormat="1" ht="18" customHeight="1">
      <c r="A52" s="56" t="s">
        <v>43</v>
      </c>
      <c r="B52" s="105"/>
      <c r="C52" s="105"/>
      <c r="D52" s="105"/>
      <c r="E52" s="105"/>
      <c r="F52" s="106"/>
      <c r="G52" s="56" t="s">
        <v>44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45"/>
      <c r="AT52" s="61">
        <f t="shared" si="3"/>
        <v>0</v>
      </c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37"/>
      <c r="CD52" s="44"/>
    </row>
    <row r="53" spans="1:82" s="26" customFormat="1" ht="18" customHeight="1">
      <c r="A53" s="56" t="s">
        <v>43</v>
      </c>
      <c r="B53" s="105"/>
      <c r="C53" s="105"/>
      <c r="D53" s="105"/>
      <c r="E53" s="105"/>
      <c r="F53" s="106"/>
      <c r="G53" s="56" t="s">
        <v>44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58"/>
      <c r="AT53" s="61">
        <f t="shared" si="3"/>
        <v>0</v>
      </c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</row>
    <row r="54" spans="1:82" s="1" customFormat="1" ht="6" customHeight="1">
      <c r="A54" s="11"/>
      <c r="B54" s="24"/>
      <c r="C54" s="24"/>
      <c r="D54" s="24"/>
      <c r="E54" s="24"/>
      <c r="F54" s="25"/>
      <c r="G54" s="23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</row>
    <row r="55" spans="1:82" s="1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82" s="1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82" s="1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82" s="1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82" s="1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82" s="1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82" s="1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82" s="1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</sheetData>
  <sheetProtection algorithmName="SHA-512" hashValue="Op1XEVWsqJs1/WTIlwEV3e8FhSJz9BSd8gB2taSvaMPQDA/WbaqKBES7wm/+QzSLmo0JohNHdRUkuZtHop29WA==" saltValue="FDR7jXRjHwopCDKIsIi5gg==" spinCount="100000" sheet="1" objects="1" scenarios="1"/>
  <mergeCells count="115">
    <mergeCell ref="AU44:CD44"/>
    <mergeCell ref="B53:F53"/>
    <mergeCell ref="H53:AR53"/>
    <mergeCell ref="AA6:AA7"/>
    <mergeCell ref="AB6:AB7"/>
    <mergeCell ref="AC6:AC7"/>
    <mergeCell ref="AD6:AD7"/>
    <mergeCell ref="AE6:AE7"/>
    <mergeCell ref="AF6:AF7"/>
    <mergeCell ref="AJ6:AQ7"/>
    <mergeCell ref="A7:K7"/>
    <mergeCell ref="A9:N9"/>
    <mergeCell ref="S9:U9"/>
    <mergeCell ref="X9:AA9"/>
    <mergeCell ref="AB9:AF9"/>
    <mergeCell ref="B49:F49"/>
    <mergeCell ref="H49:AR49"/>
    <mergeCell ref="B50:F50"/>
    <mergeCell ref="H50:AR50"/>
    <mergeCell ref="B51:F51"/>
    <mergeCell ref="H51:AR51"/>
    <mergeCell ref="B43:F43"/>
    <mergeCell ref="B52:F52"/>
    <mergeCell ref="H52:AR52"/>
    <mergeCell ref="B45:F45"/>
    <mergeCell ref="H45:AR45"/>
    <mergeCell ref="B32:F32"/>
    <mergeCell ref="B46:F46"/>
    <mergeCell ref="H32:AR32"/>
    <mergeCell ref="B33:F33"/>
    <mergeCell ref="H33:AR33"/>
    <mergeCell ref="A2:K4"/>
    <mergeCell ref="M2:V4"/>
    <mergeCell ref="Y2:AF4"/>
    <mergeCell ref="AJ2:AQ4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Y6:Y7"/>
    <mergeCell ref="Z6:Z7"/>
    <mergeCell ref="B27:F27"/>
    <mergeCell ref="B47:F47"/>
    <mergeCell ref="H47:AR47"/>
    <mergeCell ref="B48:F48"/>
    <mergeCell ref="H48:AR48"/>
    <mergeCell ref="B34:F34"/>
    <mergeCell ref="H34:AR34"/>
    <mergeCell ref="B35:F35"/>
    <mergeCell ref="H35:AR35"/>
    <mergeCell ref="B36:F36"/>
    <mergeCell ref="H36:AR36"/>
    <mergeCell ref="B37:F37"/>
    <mergeCell ref="H37:AR37"/>
    <mergeCell ref="B38:F38"/>
    <mergeCell ref="H38:AR38"/>
    <mergeCell ref="B40:F40"/>
    <mergeCell ref="H40:AR40"/>
    <mergeCell ref="B41:F41"/>
    <mergeCell ref="H41:AR41"/>
    <mergeCell ref="B42:F42"/>
    <mergeCell ref="H42:AR42"/>
    <mergeCell ref="H43:AR43"/>
    <mergeCell ref="H46:AR46"/>
    <mergeCell ref="B44:F44"/>
    <mergeCell ref="H44:AR44"/>
    <mergeCell ref="H27:AR27"/>
    <mergeCell ref="B28:F28"/>
    <mergeCell ref="H28:AR28"/>
    <mergeCell ref="B29:F29"/>
    <mergeCell ref="H29:AR29"/>
    <mergeCell ref="B30:F30"/>
    <mergeCell ref="H30:AR30"/>
    <mergeCell ref="B31:F31"/>
    <mergeCell ref="H31:AR31"/>
    <mergeCell ref="B18:F18"/>
    <mergeCell ref="H18:AR18"/>
    <mergeCell ref="B19:F19"/>
    <mergeCell ref="H19:AR19"/>
    <mergeCell ref="B24:F24"/>
    <mergeCell ref="H24:AR24"/>
    <mergeCell ref="B25:F25"/>
    <mergeCell ref="H25:AR25"/>
    <mergeCell ref="B26:F26"/>
    <mergeCell ref="H26:AR26"/>
    <mergeCell ref="B12:F12"/>
    <mergeCell ref="H12:AR12"/>
    <mergeCell ref="B13:F13"/>
    <mergeCell ref="H13:AR13"/>
    <mergeCell ref="B14:F14"/>
    <mergeCell ref="H14:AR14"/>
    <mergeCell ref="A10:AQ10"/>
    <mergeCell ref="AA11:AR11"/>
    <mergeCell ref="B39:F39"/>
    <mergeCell ref="H39:AR39"/>
    <mergeCell ref="B20:F20"/>
    <mergeCell ref="H20:AR20"/>
    <mergeCell ref="B21:F21"/>
    <mergeCell ref="H21:AR21"/>
    <mergeCell ref="B22:F22"/>
    <mergeCell ref="H22:AR22"/>
    <mergeCell ref="B23:F23"/>
    <mergeCell ref="H23:AR23"/>
    <mergeCell ref="B15:F15"/>
    <mergeCell ref="H15:AR15"/>
    <mergeCell ref="B16:F16"/>
    <mergeCell ref="H16:AR16"/>
    <mergeCell ref="B17:F17"/>
    <mergeCell ref="H17:AR17"/>
  </mergeCells>
  <phoneticPr fontId="1"/>
  <dataValidations count="3">
    <dataValidation type="list" errorStyle="warning" allowBlank="1" showInputMessage="1" showErrorMessage="1" sqref="E12:F54">
      <formula1>#REF!</formula1>
    </dataValidation>
    <dataValidation imeMode="on" allowBlank="1" showInputMessage="1" showErrorMessage="1" sqref="H1:AR1 H12:AR54"/>
    <dataValidation type="list" errorStyle="warning" allowBlank="1" showInputMessage="1" showErrorMessage="1" sqref="E1:F1">
      <formula1>#REF!</formula1>
    </dataValidation>
  </dataValidations>
  <printOptions horizontalCentered="1"/>
  <pageMargins left="0.31496062992125984" right="0.39370078740157483" top="0" bottom="0" header="0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①特記入力データ</vt:lpstr>
      <vt:lpstr>②概況・特記事項</vt:lpstr>
      <vt:lpstr>③特記事項3枚目以降</vt:lpstr>
      <vt:lpstr>②概況・特記事項!Print_Area</vt:lpstr>
      <vt:lpstr>③特記事項3枚目以降!Print_Area</vt:lpstr>
      <vt:lpstr>特記漢字氏名</vt:lpstr>
      <vt:lpstr>特記認定申請日</vt:lpstr>
      <vt:lpstr>特記被保険者番号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 和人</dc:creator>
  <cp:lastModifiedBy>唐津市</cp:lastModifiedBy>
  <cp:lastPrinted>2018-01-19T10:17:21Z</cp:lastPrinted>
  <dcterms:created xsi:type="dcterms:W3CDTF">1999-05-16T13:58:06Z</dcterms:created>
  <dcterms:modified xsi:type="dcterms:W3CDTF">2018-03-26T05:18:34Z</dcterms:modified>
</cp:coreProperties>
</file>