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Cloud\Box\全社員公開フォルダ\div_九州水道部\PJフォルダ\R06_二課\18030440_唐津市事業者選定\05_作業\◎公表用資料\第4回_募集公告\"/>
    </mc:Choice>
  </mc:AlternateContent>
  <xr:revisionPtr revIDLastSave="0" documentId="13_ncr:1_{DC7587C4-AC1D-4B60-835C-F8E5E0D9EAD9}" xr6:coauthVersionLast="47" xr6:coauthVersionMax="47" xr10:uidLastSave="{00000000-0000-0000-0000-000000000000}"/>
  <bookViews>
    <workbookView xWindow="-120" yWindow="-120" windowWidth="29040" windowHeight="15720" xr2:uid="{00000000-000D-0000-FFFF-FFFF00000000}"/>
  </bookViews>
  <sheets>
    <sheet name="表紙" sheetId="26" r:id="rId1"/>
    <sheet name="様式集一覧" sheetId="20" r:id="rId2"/>
    <sheet name="様式Ⅰ-1" sheetId="23" r:id="rId3"/>
    <sheet name="様式Ⅰ-6" sheetId="24" r:id="rId4"/>
    <sheet name="様式Ⅲ-6" sheetId="22" r:id="rId5"/>
    <sheet name="様式Ⅲ-7-8" sheetId="19" r:id="rId6"/>
    <sheet name="様式Ⅲ-7-21" sheetId="27" r:id="rId7"/>
    <sheet name="様式Ⅲ-7-22" sheetId="7" r:id="rId8"/>
    <sheet name="様式Ⅲ-7-23" sheetId="8" r:id="rId9"/>
    <sheet name="様式Ⅲ-9-1_1)土木工事" sheetId="12" r:id="rId10"/>
    <sheet name="様式Ⅲ-9-1_2)建築工事" sheetId="11" r:id="rId11"/>
    <sheet name="様式Ⅲ-9-1_3)機械設備" sheetId="13" r:id="rId12"/>
    <sheet name="様式Ⅲ-9-1_4)電気設備" sheetId="14" r:id="rId13"/>
    <sheet name="様式Ⅲ-9-1_5)設計" sheetId="18" r:id="rId14"/>
    <sheet name="様式Ⅲ-9-2" sheetId="2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 localSheetId="3" hidden="1">#REF!</definedName>
    <definedName name="_" localSheetId="6" hidden="1">#REF!</definedName>
    <definedName name="_" hidden="1">#REF!</definedName>
    <definedName name="__" localSheetId="3" hidden="1">#REF!</definedName>
    <definedName name="__" localSheetId="6" hidden="1">#REF!</definedName>
    <definedName name="__" hidden="1">#REF!</definedName>
    <definedName name="___" localSheetId="3" hidden="1">#REF!</definedName>
    <definedName name="___" localSheetId="6" hidden="1">#REF!</definedName>
    <definedName name="___" hidden="1">#REF!</definedName>
    <definedName name="____" localSheetId="3" hidden="1">#REF!</definedName>
    <definedName name="____" localSheetId="6" hidden="1">#REF!</definedName>
    <definedName name="____" hidden="1">#REF!</definedName>
    <definedName name="_____" localSheetId="3" hidden="1">#REF!</definedName>
    <definedName name="_____" localSheetId="6" hidden="1">#REF!</definedName>
    <definedName name="_____" hidden="1">#REF!</definedName>
    <definedName name="______" localSheetId="3" hidden="1">#REF!</definedName>
    <definedName name="______" localSheetId="6" hidden="1">#REF!</definedName>
    <definedName name="______" hidden="1">#REF!</definedName>
    <definedName name="_______" localSheetId="3" hidden="1">#REF!</definedName>
    <definedName name="_______" localSheetId="6" hidden="1">#REF!</definedName>
    <definedName name="_______" hidden="1">#REF!</definedName>
    <definedName name="________" localSheetId="3" hidden="1">#REF!</definedName>
    <definedName name="________" localSheetId="6" hidden="1">#REF!</definedName>
    <definedName name="________" hidden="1">#REF!</definedName>
    <definedName name="_________" localSheetId="3" hidden="1">#REF!</definedName>
    <definedName name="_________" localSheetId="6" hidden="1">#REF!</definedName>
    <definedName name="_________" hidden="1">#REF!</definedName>
    <definedName name="__________" localSheetId="3" hidden="1">#REF!</definedName>
    <definedName name="__________" localSheetId="6" hidden="1">#REF!</definedName>
    <definedName name="__________" hidden="1">#REF!</definedName>
    <definedName name="____________" localSheetId="3" hidden="1">#REF!</definedName>
    <definedName name="____________" localSheetId="6" hidden="1">#REF!</definedName>
    <definedName name="____________" hidden="1">#REF!</definedName>
    <definedName name="____fan1">[1]設備電力!$C$96</definedName>
    <definedName name="____Gac2" localSheetId="3">#REF!</definedName>
    <definedName name="____Gac2" localSheetId="6">#REF!</definedName>
    <definedName name="____Gac2">#REF!</definedName>
    <definedName name="____Gad2" localSheetId="3">#REF!</definedName>
    <definedName name="____Gad2" localSheetId="6">#REF!</definedName>
    <definedName name="____Gad2">#REF!</definedName>
    <definedName name="____Gfd2" localSheetId="3">#REF!</definedName>
    <definedName name="____Gfd2" localSheetId="6">#REF!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 localSheetId="3">#REF!</definedName>
    <definedName name="____mav2" localSheetId="6">#REF!</definedName>
    <definedName name="____mav2">#REF!</definedName>
    <definedName name="___fan1">[1]設備電力!$C$96</definedName>
    <definedName name="___Gac2" localSheetId="3">#REF!</definedName>
    <definedName name="___Gac2" localSheetId="6">#REF!</definedName>
    <definedName name="___Gac2">#REF!</definedName>
    <definedName name="___Gad2" localSheetId="3">#REF!</definedName>
    <definedName name="___Gad2" localSheetId="6">#REF!</definedName>
    <definedName name="___Gad2">#REF!</definedName>
    <definedName name="___Gfd2" localSheetId="3">#REF!</definedName>
    <definedName name="___Gfd2" localSheetId="6">#REF!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 localSheetId="3">#REF!</definedName>
    <definedName name="___mav2" localSheetId="6">#REF!</definedName>
    <definedName name="___mav2">#REF!</definedName>
    <definedName name="__123Graph_A" localSheetId="6" hidden="1">'[3]LPG(参考)'!#REF!</definedName>
    <definedName name="__123Graph_A" hidden="1">'[3]LPG(参考)'!#REF!</definedName>
    <definedName name="__123Graph_B" localSheetId="6" hidden="1">'[3]LPG(参考)'!#REF!</definedName>
    <definedName name="__123Graph_B" hidden="1">'[3]LPG(参考)'!#REF!</definedName>
    <definedName name="__123Graph_BGRAPH01" localSheetId="3" hidden="1">#REF!</definedName>
    <definedName name="__123Graph_BGRAPH01" localSheetId="6" hidden="1">#REF!</definedName>
    <definedName name="__123Graph_BGRAPH01" hidden="1">#REF!</definedName>
    <definedName name="__123Graph_BGRAPH02" localSheetId="3" hidden="1">#REF!</definedName>
    <definedName name="__123Graph_BGRAPH02" localSheetId="6" hidden="1">#REF!</definedName>
    <definedName name="__123Graph_BGRAPH02" hidden="1">#REF!</definedName>
    <definedName name="__123Graph_BGRAPH03" localSheetId="3" hidden="1">#REF!</definedName>
    <definedName name="__123Graph_BGRAPH03" localSheetId="6" hidden="1">#REF!</definedName>
    <definedName name="__123Graph_BGRAPH03" hidden="1">#REF!</definedName>
    <definedName name="__123Graph_BGRAPH04" localSheetId="3" hidden="1">#REF!</definedName>
    <definedName name="__123Graph_BGRAPH04" localSheetId="6" hidden="1">#REF!</definedName>
    <definedName name="__123Graph_BGRAPH04" hidden="1">#REF!</definedName>
    <definedName name="__123Graph_BGRAPH05" localSheetId="3" hidden="1">#REF!</definedName>
    <definedName name="__123Graph_BGRAPH05" localSheetId="6" hidden="1">#REF!</definedName>
    <definedName name="__123Graph_BGRAPH05" hidden="1">#REF!</definedName>
    <definedName name="__123Graph_C" localSheetId="3" hidden="1">'[3]LPG(参考)'!#REF!</definedName>
    <definedName name="__123Graph_C" localSheetId="6" hidden="1">'[3]LPG(参考)'!#REF!</definedName>
    <definedName name="__123Graph_C" hidden="1">'[3]LPG(参考)'!#REF!</definedName>
    <definedName name="__123Graph_D" localSheetId="3" hidden="1">'[3]LPG(参考)'!#REF!</definedName>
    <definedName name="__123Graph_D" localSheetId="6" hidden="1">'[3]LPG(参考)'!#REF!</definedName>
    <definedName name="__123Graph_D" hidden="1">'[3]LPG(参考)'!#REF!</definedName>
    <definedName name="__123Graph_E" localSheetId="3" hidden="1">'[3]LPG(参考)'!#REF!</definedName>
    <definedName name="__123Graph_E" localSheetId="6" hidden="1">'[3]LPG(参考)'!#REF!</definedName>
    <definedName name="__123Graph_E" hidden="1">'[3]LPG(参考)'!#REF!</definedName>
    <definedName name="__123Graph_F" localSheetId="3" hidden="1">'[3]LPG(参考)'!#REF!</definedName>
    <definedName name="__123Graph_F" localSheetId="6" hidden="1">'[3]LPG(参考)'!#REF!</definedName>
    <definedName name="__123Graph_F" hidden="1">'[3]LPG(参考)'!#REF!</definedName>
    <definedName name="__123Graph_X" localSheetId="6" hidden="1">'[3]LPG(参考)'!#REF!</definedName>
    <definedName name="__123Graph_X" hidden="1">'[3]LPG(参考)'!#REF!</definedName>
    <definedName name="__123Graph_XGRAPH01" localSheetId="3" hidden="1">#REF!</definedName>
    <definedName name="__123Graph_XGRAPH01" localSheetId="6" hidden="1">#REF!</definedName>
    <definedName name="__123Graph_XGRAPH01" hidden="1">#REF!</definedName>
    <definedName name="__123Graph_XGRAPH02" localSheetId="3" hidden="1">#REF!</definedName>
    <definedName name="__123Graph_XGRAPH02" localSheetId="6" hidden="1">#REF!</definedName>
    <definedName name="__123Graph_XGRAPH02" hidden="1">#REF!</definedName>
    <definedName name="__123Graph_XGRAPH03" localSheetId="3" hidden="1">#REF!</definedName>
    <definedName name="__123Graph_XGRAPH03" localSheetId="6" hidden="1">#REF!</definedName>
    <definedName name="__123Graph_XGRAPH03" hidden="1">#REF!</definedName>
    <definedName name="__123Graph_XGRAPH04" localSheetId="3" hidden="1">#REF!</definedName>
    <definedName name="__123Graph_XGRAPH04" localSheetId="6" hidden="1">#REF!</definedName>
    <definedName name="__123Graph_XGRAPH04" hidden="1">#REF!</definedName>
    <definedName name="__123Graph_XGRAPH05" localSheetId="3" hidden="1">#REF!</definedName>
    <definedName name="__123Graph_XGRAPH05" localSheetId="6" hidden="1">#REF!</definedName>
    <definedName name="__123Graph_XGRAPH05" hidden="1">#REF!</definedName>
    <definedName name="__1F" localSheetId="3" hidden="1">#REF!</definedName>
    <definedName name="__1F" localSheetId="6" hidden="1">#REF!</definedName>
    <definedName name="__1F" hidden="1">#REF!</definedName>
    <definedName name="__2_0_0_F" localSheetId="3" hidden="1">#REF!</definedName>
    <definedName name="__2_0_0_F" localSheetId="6" hidden="1">#REF!</definedName>
    <definedName name="__2_0_0_F" hidden="1">#REF!</definedName>
    <definedName name="__fan1">[1]設備電力!$C$96</definedName>
    <definedName name="__Gac2" localSheetId="3">#REF!</definedName>
    <definedName name="__Gac2" localSheetId="6">#REF!</definedName>
    <definedName name="__Gac2">#REF!</definedName>
    <definedName name="__Gad2" localSheetId="3">#REF!</definedName>
    <definedName name="__Gad2" localSheetId="6">#REF!</definedName>
    <definedName name="__Gad2">#REF!</definedName>
    <definedName name="__Gfd2" localSheetId="3">#REF!</definedName>
    <definedName name="__Gfd2" localSheetId="6">#REF!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 localSheetId="3">#REF!</definedName>
    <definedName name="__mav2" localSheetId="6">#REF!</definedName>
    <definedName name="__mav2">#REF!</definedName>
    <definedName name="_11F" localSheetId="6" hidden="1">[4]総括表!#REF!</definedName>
    <definedName name="_11F" hidden="1">[4]総括表!#REF!</definedName>
    <definedName name="_17_0_0_F" localSheetId="6" hidden="1">[5]総括表!#REF!</definedName>
    <definedName name="_17_0_0_F" hidden="1">[5]総括表!#REF!</definedName>
    <definedName name="_18_0_0_F" localSheetId="3" hidden="1">#REF!</definedName>
    <definedName name="_18_0_0_F" localSheetId="6" hidden="1">#REF!</definedName>
    <definedName name="_18_0_0_F" hidden="1">#REF!</definedName>
    <definedName name="_18F" localSheetId="3" hidden="1">#REF!</definedName>
    <definedName name="_18F" localSheetId="6" hidden="1">#REF!</definedName>
    <definedName name="_18F" hidden="1">#REF!</definedName>
    <definedName name="_19_0_0_F" localSheetId="3" hidden="1">[5]総括表!#REF!</definedName>
    <definedName name="_19_0_0_F" localSheetId="6" hidden="1">[5]総括表!#REF!</definedName>
    <definedName name="_19_0_0_F" hidden="1">[5]総括表!#REF!</definedName>
    <definedName name="_1F" localSheetId="3" hidden="1">#REF!</definedName>
    <definedName name="_1F" localSheetId="6" hidden="1">#REF!</definedName>
    <definedName name="_1F" hidden="1">#REF!</definedName>
    <definedName name="_1P">#N/A</definedName>
    <definedName name="_2_0_0_F" localSheetId="3" hidden="1">#REF!</definedName>
    <definedName name="_2_0_0_F" localSheetId="6" hidden="1">#REF!</definedName>
    <definedName name="_2_0_0_F" hidden="1">#REF!</definedName>
    <definedName name="_23F" localSheetId="3" hidden="1">#REF!</definedName>
    <definedName name="_23F" localSheetId="6" hidden="1">#REF!</definedName>
    <definedName name="_23F" hidden="1">#REF!</definedName>
    <definedName name="_26_0_0_F" localSheetId="3" hidden="1">#REF!</definedName>
    <definedName name="_26_0_0_F" localSheetId="6" hidden="1">#REF!</definedName>
    <definedName name="_26_0_0_F" hidden="1">#REF!</definedName>
    <definedName name="_26F" localSheetId="3" hidden="1">[6]総括表!#REF!</definedName>
    <definedName name="_26F" localSheetId="6" hidden="1">[6]総括表!#REF!</definedName>
    <definedName name="_26F" hidden="1">[6]総括表!#REF!</definedName>
    <definedName name="_27_0_0_F" localSheetId="3" hidden="1">#REF!</definedName>
    <definedName name="_27_0_0_F" localSheetId="6" hidden="1">#REF!</definedName>
    <definedName name="_27_0_0_F" hidden="1">#REF!</definedName>
    <definedName name="_28F" localSheetId="3" hidden="1">#REF!</definedName>
    <definedName name="_28F" localSheetId="6" hidden="1">#REF!</definedName>
    <definedName name="_28F" hidden="1">#REF!</definedName>
    <definedName name="_2F" localSheetId="3" hidden="1">#REF!</definedName>
    <definedName name="_2F" localSheetId="6" hidden="1">#REF!</definedName>
    <definedName name="_2F" hidden="1">#REF!</definedName>
    <definedName name="_2P" localSheetId="3">#REF!</definedName>
    <definedName name="_2P" localSheetId="6">#REF!</definedName>
    <definedName name="_2P">#REF!</definedName>
    <definedName name="_3_0_0_F" localSheetId="3" hidden="1">#REF!</definedName>
    <definedName name="_3_0_0_F" localSheetId="6" hidden="1">#REF!</definedName>
    <definedName name="_3_0_0_F" hidden="1">#REF!</definedName>
    <definedName name="_31_0_0_F" localSheetId="3" hidden="1">#REF!</definedName>
    <definedName name="_31_0_0_F" localSheetId="6" hidden="1">#REF!</definedName>
    <definedName name="_31_0_0_F" hidden="1">#REF!</definedName>
    <definedName name="_41_0_0_F" localSheetId="3" hidden="1">#REF!</definedName>
    <definedName name="_41_0_0_F" localSheetId="6" hidden="1">#REF!</definedName>
    <definedName name="_41_0_0_F" hidden="1">#REF!</definedName>
    <definedName name="_42_0_0_F" localSheetId="3" hidden="1">#REF!</definedName>
    <definedName name="_42_0_0_F" localSheetId="6" hidden="1">#REF!</definedName>
    <definedName name="_42_0_0_F" hidden="1">#REF!</definedName>
    <definedName name="_43_0_0_F" localSheetId="3" hidden="1">#REF!</definedName>
    <definedName name="_43_0_0_F" localSheetId="6" hidden="1">#REF!</definedName>
    <definedName name="_43_0_0_F" hidden="1">#REF!</definedName>
    <definedName name="_44_0_0_F" localSheetId="3" hidden="1">#REF!</definedName>
    <definedName name="_44_0_0_F" localSheetId="6" hidden="1">#REF!</definedName>
    <definedName name="_44_0_0_F" hidden="1">#REF!</definedName>
    <definedName name="_45_0_0_F" localSheetId="3" hidden="1">#REF!</definedName>
    <definedName name="_45_0_0_F" localSheetId="6" hidden="1">#REF!</definedName>
    <definedName name="_45_0_0_F" hidden="1">#REF!</definedName>
    <definedName name="_49_0_0_F" localSheetId="3" hidden="1">#REF!</definedName>
    <definedName name="_49_0_0_F" localSheetId="6" hidden="1">#REF!</definedName>
    <definedName name="_49_0_0_F" hidden="1">#REF!</definedName>
    <definedName name="_5_0_0_F" localSheetId="3" hidden="1">#REF!</definedName>
    <definedName name="_5_0_0_F" localSheetId="6" hidden="1">#REF!</definedName>
    <definedName name="_5_0_0_F" hidden="1">#REF!</definedName>
    <definedName name="_55_0_0_F" localSheetId="3" hidden="1">#REF!</definedName>
    <definedName name="_55_0_0_F" localSheetId="6" hidden="1">#REF!</definedName>
    <definedName name="_55_0_0_F" hidden="1">#REF!</definedName>
    <definedName name="_56_0_0_F" localSheetId="3" hidden="1">#REF!</definedName>
    <definedName name="_56_0_0_F" localSheetId="6" hidden="1">#REF!</definedName>
    <definedName name="_56_0_0_F" hidden="1">#REF!</definedName>
    <definedName name="_6_0_0_F" localSheetId="3" hidden="1">#REF!</definedName>
    <definedName name="_6_0_0_F" localSheetId="6" hidden="1">#REF!</definedName>
    <definedName name="_6_0_0_F" hidden="1">#REF!</definedName>
    <definedName name="_6F" localSheetId="3" hidden="1">[6]総括表!#REF!</definedName>
    <definedName name="_6F" localSheetId="6" hidden="1">[6]総括表!#REF!</definedName>
    <definedName name="_6F" hidden="1">[6]総括表!#REF!</definedName>
    <definedName name="_7_0_0_F" localSheetId="3" hidden="1">#REF!</definedName>
    <definedName name="_7_0_0_F" localSheetId="6" hidden="1">#REF!</definedName>
    <definedName name="_7_0_0_F" hidden="1">#REF!</definedName>
    <definedName name="_8_0_0_F" localSheetId="3" hidden="1">#REF!</definedName>
    <definedName name="_8_0_0_F" localSheetId="6" hidden="1">#REF!</definedName>
    <definedName name="_8_0_0_F" hidden="1">#REF!</definedName>
    <definedName name="_fan1">[1]設備電力!$C$96</definedName>
    <definedName name="_Fill" localSheetId="3" hidden="1">#REF!</definedName>
    <definedName name="_Fill" localSheetId="6" hidden="1">#REF!</definedName>
    <definedName name="_Fill" localSheetId="5" hidden="1">#REF!</definedName>
    <definedName name="_Fill" localSheetId="14" hidden="1">#REF!</definedName>
    <definedName name="_Fill" hidden="1">#REF!</definedName>
    <definedName name="_xlnm._FilterDatabase" localSheetId="4" hidden="1">'様式Ⅲ-6'!$A$3:$J$584</definedName>
    <definedName name="_Gac2" localSheetId="3">#REF!</definedName>
    <definedName name="_Gac2" localSheetId="6">#REF!</definedName>
    <definedName name="_Gac2">#REF!</definedName>
    <definedName name="_Gad2" localSheetId="3">#REF!</definedName>
    <definedName name="_Gad2" localSheetId="6">#REF!</definedName>
    <definedName name="_Gad2">#REF!</definedName>
    <definedName name="_Gfd2" localSheetId="3">#REF!</definedName>
    <definedName name="_Gfd2" localSheetId="6">#REF!</definedName>
    <definedName name="_Gfd2">#REF!</definedName>
    <definedName name="_Key1" localSheetId="2" hidden="1">#REF!</definedName>
    <definedName name="_Key1" localSheetId="3" hidden="1">#REF!</definedName>
    <definedName name="_Key1" localSheetId="6" hidden="1">#REF!</definedName>
    <definedName name="_Key1" localSheetId="5" hidden="1">#REF!</definedName>
    <definedName name="_Key1" localSheetId="14" hidden="1">#REF!</definedName>
    <definedName name="_Key1" hidden="1">#REF!</definedName>
    <definedName name="_Key2" localSheetId="3" hidden="1">#REF!</definedName>
    <definedName name="_Key2" localSheetId="6" hidden="1">#REF!</definedName>
    <definedName name="_Key2" localSheetId="5"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 localSheetId="3">#REF!</definedName>
    <definedName name="_mav2" localSheetId="6">#REF!</definedName>
    <definedName name="_mav2">#REF!</definedName>
    <definedName name="_n1" localSheetId="6">#REF!</definedName>
    <definedName name="_n1" localSheetId="5">#REF!</definedName>
    <definedName name="_n1" localSheetId="10">#REF!</definedName>
    <definedName name="_n1" localSheetId="11">#REF!</definedName>
    <definedName name="_n1" localSheetId="13">#REF!</definedName>
    <definedName name="_n1" localSheetId="14">#REF!</definedName>
    <definedName name="_n1">#REF!</definedName>
    <definedName name="_NO1" localSheetId="6">#REF!</definedName>
    <definedName name="_NO1" localSheetId="5">#REF!</definedName>
    <definedName name="_NO1" localSheetId="10">#REF!</definedName>
    <definedName name="_NO1" localSheetId="11">#REF!</definedName>
    <definedName name="_NO1" localSheetId="13">#REF!</definedName>
    <definedName name="_NO1" localSheetId="14">#REF!</definedName>
    <definedName name="_NO1">#REF!</definedName>
    <definedName name="_NO2" localSheetId="6">#REF!</definedName>
    <definedName name="_NO2" localSheetId="5">#REF!</definedName>
    <definedName name="_NO2" localSheetId="10">#REF!</definedName>
    <definedName name="_NO2" localSheetId="11">#REF!</definedName>
    <definedName name="_NO2" localSheetId="13">#REF!</definedName>
    <definedName name="_NO2" localSheetId="14">#REF!</definedName>
    <definedName name="_NO2">#REF!</definedName>
    <definedName name="_Order1" localSheetId="0" hidden="1">0</definedName>
    <definedName name="_Order1" localSheetId="2" hidden="1">0</definedName>
    <definedName name="_Order1" localSheetId="3" hidden="1">0</definedName>
    <definedName name="_Order1" hidden="1">255</definedName>
    <definedName name="_Order2" hidden="1">255</definedName>
    <definedName name="_p1" localSheetId="6">#REF!</definedName>
    <definedName name="_p1" localSheetId="5">#REF!</definedName>
    <definedName name="_p1" localSheetId="10">#REF!</definedName>
    <definedName name="_p1" localSheetId="11">#REF!</definedName>
    <definedName name="_p1" localSheetId="13">#REF!</definedName>
    <definedName name="_p1" localSheetId="14">#REF!</definedName>
    <definedName name="_p1">#REF!</definedName>
    <definedName name="_p2" localSheetId="6">#REF!</definedName>
    <definedName name="_p2" localSheetId="5">#REF!</definedName>
    <definedName name="_p2" localSheetId="10">#REF!</definedName>
    <definedName name="_p2" localSheetId="11">#REF!</definedName>
    <definedName name="_p2" localSheetId="13">#REF!</definedName>
    <definedName name="_p2" localSheetId="14">#REF!</definedName>
    <definedName name="_p2">#REF!</definedName>
    <definedName name="_Ref27053624" localSheetId="4">'様式Ⅲ-6'!#REF!</definedName>
    <definedName name="_Ref27054219" localSheetId="4">'様式Ⅲ-6'!#REF!</definedName>
    <definedName name="_Ref27075200" localSheetId="4">'様式Ⅲ-6'!#REF!</definedName>
    <definedName name="_Ref27166421" localSheetId="4">'様式Ⅲ-6'!#REF!</definedName>
    <definedName name="_Ref27167551" localSheetId="4">'様式Ⅲ-6'!#REF!</definedName>
    <definedName name="_Ref27167805" localSheetId="4">'様式Ⅲ-6'!#REF!</definedName>
    <definedName name="_Ref27167811" localSheetId="4">'様式Ⅲ-6'!#REF!</definedName>
    <definedName name="_Ref27167820" localSheetId="4">'様式Ⅲ-6'!#REF!</definedName>
    <definedName name="_Ref27167957" localSheetId="4">'様式Ⅲ-6'!#REF!</definedName>
    <definedName name="_Ref27168680" localSheetId="4">'様式Ⅲ-6'!#REF!</definedName>
    <definedName name="_Ref27170002" localSheetId="4">'様式Ⅲ-6'!#REF!</definedName>
    <definedName name="_Ref27222518" localSheetId="4">'様式Ⅲ-6'!#REF!</definedName>
    <definedName name="_Ref27222967" localSheetId="4">'様式Ⅲ-6'!#REF!</definedName>
    <definedName name="_Ref27224975" localSheetId="4">'様式Ⅲ-6'!#REF!</definedName>
    <definedName name="_Ref27225121" localSheetId="4">'様式Ⅲ-6'!#REF!</definedName>
    <definedName name="_Ref27225124" localSheetId="4">'様式Ⅲ-6'!#REF!</definedName>
    <definedName name="_Ref27225217" localSheetId="4">'様式Ⅲ-6'!#REF!</definedName>
    <definedName name="_Ref27225471" localSheetId="4">'様式Ⅲ-6'!#REF!</definedName>
    <definedName name="_Ref27230928" localSheetId="4">'様式Ⅲ-6'!#REF!</definedName>
    <definedName name="_Ref27242990" localSheetId="4">'様式Ⅲ-6'!#REF!</definedName>
    <definedName name="_Ref27242992" localSheetId="4">'様式Ⅲ-6'!#REF!</definedName>
    <definedName name="_Ref27243494" localSheetId="4">'様式Ⅲ-6'!#REF!</definedName>
    <definedName name="_Ref27249656" localSheetId="4">'様式Ⅲ-6'!#REF!</definedName>
    <definedName name="_Ref27249889" localSheetId="4">'様式Ⅲ-6'!#REF!</definedName>
    <definedName name="_Ref27251974" localSheetId="4">'様式Ⅲ-6'!#REF!</definedName>
    <definedName name="_Ref27252026" localSheetId="4">'様式Ⅲ-6'!#REF!</definedName>
    <definedName name="_Ref27252029" localSheetId="4">'様式Ⅲ-6'!#REF!</definedName>
    <definedName name="_Ref27252248" localSheetId="4">'様式Ⅲ-6'!#REF!</definedName>
    <definedName name="_Ref27253268" localSheetId="4">'様式Ⅲ-6'!#REF!</definedName>
    <definedName name="_Ref27411854" localSheetId="4">'様式Ⅲ-6'!#REF!</definedName>
    <definedName name="_Ref27412166" localSheetId="4">'様式Ⅲ-6'!#REF!</definedName>
    <definedName name="_Ref27419203" localSheetId="4">'様式Ⅲ-6'!#REF!</definedName>
    <definedName name="_Ref27423687" localSheetId="4">'様式Ⅲ-6'!#REF!</definedName>
    <definedName name="_Ref27472308" localSheetId="4">'様式Ⅲ-6'!#REF!</definedName>
    <definedName name="_Ref28463411" localSheetId="4">'様式Ⅲ-6'!#REF!</definedName>
    <definedName name="_Ref28463459" localSheetId="4">'様式Ⅲ-6'!#REF!</definedName>
    <definedName name="_Ref28535263" localSheetId="4">'様式Ⅲ-6'!#REF!</definedName>
    <definedName name="_Ref28537133" localSheetId="4">'様式Ⅲ-6'!#REF!</definedName>
    <definedName name="_Ref30020086" localSheetId="4">'様式Ⅲ-6'!#REF!</definedName>
    <definedName name="_Ref30184001" localSheetId="4">'様式Ⅲ-6'!#REF!</definedName>
    <definedName name="_Ref30413625" localSheetId="4">'様式Ⅲ-6'!#REF!</definedName>
    <definedName name="_Ref512004369" localSheetId="4">'様式Ⅲ-6'!#REF!</definedName>
    <definedName name="_Ref512004430" localSheetId="4">'様式Ⅲ-6'!#REF!</definedName>
    <definedName name="_Ref513449103" localSheetId="4">'様式Ⅲ-6'!#REF!</definedName>
    <definedName name="_Ref514852267" localSheetId="4">'様式Ⅲ-6'!#REF!</definedName>
    <definedName name="_Regression_Int" hidden="1">1</definedName>
    <definedName name="_Sort" localSheetId="2" hidden="1">#REF!</definedName>
    <definedName name="_Sort" localSheetId="3" hidden="1">#REF!</definedName>
    <definedName name="_Sort" localSheetId="6" hidden="1">#REF!</definedName>
    <definedName name="_Sort" localSheetId="5"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hidden="1">#REF!</definedName>
    <definedName name="_Toc24819431" localSheetId="4">'様式Ⅲ-6'!#REF!</definedName>
    <definedName name="_Toc34389284" localSheetId="4">'様式Ⅲ-6'!#REF!</definedName>
    <definedName name="_Toc36218073" localSheetId="4">'様式Ⅲ-6'!$B$13</definedName>
    <definedName name="_Toc36218074" localSheetId="4">'様式Ⅲ-6'!#REF!</definedName>
    <definedName name="_Toc36218075" localSheetId="4">'様式Ⅲ-6'!#REF!</definedName>
    <definedName name="_Toc36218076" localSheetId="4">'様式Ⅲ-6'!#REF!</definedName>
    <definedName name="_Toc36218077" localSheetId="4">'様式Ⅲ-6'!#REF!</definedName>
    <definedName name="_Toc36218078" localSheetId="4">'様式Ⅲ-6'!#REF!</definedName>
    <definedName name="_Toc36218079" localSheetId="4">'様式Ⅲ-6'!#REF!</definedName>
    <definedName name="_Toc36218082" localSheetId="4">'様式Ⅲ-6'!#REF!</definedName>
    <definedName name="_Toc36218083" localSheetId="4">'様式Ⅲ-6'!#REF!</definedName>
    <definedName name="_Toc36218084" localSheetId="4">'様式Ⅲ-6'!#REF!</definedName>
    <definedName name="_Toc36218085" localSheetId="4">'様式Ⅲ-6'!#REF!</definedName>
    <definedName name="_Toc36218086" localSheetId="4">'様式Ⅲ-6'!#REF!</definedName>
    <definedName name="_Toc36218087" localSheetId="4">'様式Ⅲ-6'!#REF!</definedName>
    <definedName name="_Toc36218088" localSheetId="4">'様式Ⅲ-6'!#REF!</definedName>
    <definedName name="_Toc36218089" localSheetId="4">'様式Ⅲ-6'!#REF!</definedName>
    <definedName name="_Toc36218090" localSheetId="4">'様式Ⅲ-6'!$B$14</definedName>
    <definedName name="_Toc36218091" localSheetId="4">'様式Ⅲ-6'!$B$15</definedName>
    <definedName name="_Toc36218093" localSheetId="4">'様式Ⅲ-6'!$B$16</definedName>
    <definedName name="_Toc36218095" localSheetId="4">'様式Ⅲ-6'!#REF!</definedName>
    <definedName name="_Toc36218096" localSheetId="4">'様式Ⅲ-6'!#REF!</definedName>
    <definedName name="_Toc36218097" localSheetId="4">'様式Ⅲ-6'!#REF!</definedName>
    <definedName name="_Toc36218098" localSheetId="4">'様式Ⅲ-6'!#REF!</definedName>
    <definedName name="_Toc36218099" localSheetId="4">'様式Ⅲ-6'!#REF!</definedName>
    <definedName name="_Toc36218100" localSheetId="4">'様式Ⅲ-6'!#REF!</definedName>
    <definedName name="_Toc36218101" localSheetId="4">'様式Ⅲ-6'!#REF!</definedName>
    <definedName name="_Toc36218102" localSheetId="4">'様式Ⅲ-6'!#REF!</definedName>
    <definedName name="_Toc36218103" localSheetId="4">'様式Ⅲ-6'!#REF!</definedName>
    <definedName name="_Toc36218104" localSheetId="4">'様式Ⅲ-6'!#REF!</definedName>
    <definedName name="_Toc36218105" localSheetId="4">'様式Ⅲ-6'!#REF!</definedName>
    <definedName name="_Toc36218106" localSheetId="4">'様式Ⅲ-6'!#REF!</definedName>
    <definedName name="_Toc36218107" localSheetId="4">'様式Ⅲ-6'!#REF!</definedName>
    <definedName name="_Toc36218108" localSheetId="4">'様式Ⅲ-6'!#REF!</definedName>
    <definedName name="_Toc36218109" localSheetId="4">'様式Ⅲ-6'!#REF!</definedName>
    <definedName name="_Toc36218110" localSheetId="4">'様式Ⅲ-6'!#REF!</definedName>
    <definedName name="_Toc36218111" localSheetId="4">'様式Ⅲ-6'!#REF!</definedName>
    <definedName name="_Toc36218112" localSheetId="4">'様式Ⅲ-6'!#REF!</definedName>
    <definedName name="_Toc36218113" localSheetId="4">'様式Ⅲ-6'!#REF!</definedName>
    <definedName name="_Toc36218114" localSheetId="4">'様式Ⅲ-6'!#REF!</definedName>
    <definedName name="_Toc36218116" localSheetId="4">'様式Ⅲ-6'!#REF!</definedName>
    <definedName name="_Toc36218117" localSheetId="4">'様式Ⅲ-6'!#REF!</definedName>
    <definedName name="_Toc36218118" localSheetId="4">'様式Ⅲ-6'!#REF!</definedName>
    <definedName name="_Toc36218119" localSheetId="4">'様式Ⅲ-6'!#REF!</definedName>
    <definedName name="_Toc36218120" localSheetId="4">'様式Ⅲ-6'!#REF!</definedName>
    <definedName name="_Toc36218121" localSheetId="4">'様式Ⅲ-6'!#REF!</definedName>
    <definedName name="_Toc36218122" localSheetId="4">'様式Ⅲ-6'!#REF!</definedName>
    <definedName name="_Toc36218124" localSheetId="4">'様式Ⅲ-6'!#REF!</definedName>
    <definedName name="_Toc36218125" localSheetId="4">'様式Ⅲ-6'!#REF!</definedName>
    <definedName name="_Toc36218126" localSheetId="4">'様式Ⅲ-6'!#REF!</definedName>
    <definedName name="_Toc36218127" localSheetId="4">'様式Ⅲ-6'!#REF!</definedName>
    <definedName name="_Toc36218128" localSheetId="4">'様式Ⅲ-6'!#REF!</definedName>
    <definedName name="_Toc36218129" localSheetId="4">'様式Ⅲ-6'!#REF!</definedName>
    <definedName name="_Toc36218130" localSheetId="4">'様式Ⅲ-6'!#REF!</definedName>
    <definedName name="_Toc36218134" localSheetId="4">'様式Ⅲ-6'!#REF!</definedName>
    <definedName name="_Toc36218135" localSheetId="4">'様式Ⅲ-6'!#REF!</definedName>
    <definedName name="_Toc36218136" localSheetId="4">'様式Ⅲ-6'!#REF!</definedName>
    <definedName name="_Toc36218137" localSheetId="4">'様式Ⅲ-6'!#REF!</definedName>
    <definedName name="_Toc36218138" localSheetId="4">'様式Ⅲ-6'!#REF!</definedName>
    <definedName name="_Toc36218140" localSheetId="4">'様式Ⅲ-6'!#REF!</definedName>
    <definedName name="_Toc36218141" localSheetId="4">'様式Ⅲ-6'!#REF!</definedName>
    <definedName name="_Toc36218142" localSheetId="4">'様式Ⅲ-6'!#REF!</definedName>
    <definedName name="_Toc36218143" localSheetId="4">'様式Ⅲ-6'!#REF!</definedName>
    <definedName name="_Toc36218144" localSheetId="4">'様式Ⅲ-6'!#REF!</definedName>
    <definedName name="_Toc36218146" localSheetId="4">'様式Ⅲ-6'!#REF!</definedName>
    <definedName name="_Toc36218147" localSheetId="4">'様式Ⅲ-6'!#REF!</definedName>
    <definedName name="_Toc36218148" localSheetId="4">'様式Ⅲ-6'!#REF!</definedName>
    <definedName name="_Toc36218149" localSheetId="4">'様式Ⅲ-6'!#REF!</definedName>
    <definedName name="_Toc36218150" localSheetId="4">'様式Ⅲ-6'!#REF!</definedName>
    <definedName name="\0" localSheetId="6">#REF!</definedName>
    <definedName name="\0" localSheetId="5">#REF!</definedName>
    <definedName name="\0" localSheetId="10">#REF!</definedName>
    <definedName name="\0" localSheetId="11">#REF!</definedName>
    <definedName name="\0" localSheetId="13">#REF!</definedName>
    <definedName name="\0" localSheetId="14">#REF!</definedName>
    <definedName name="\0">#REF!</definedName>
    <definedName name="\A" localSheetId="3">#REF!</definedName>
    <definedName name="\a" localSheetId="6">#REF!</definedName>
    <definedName name="\a" localSheetId="5">#REF!</definedName>
    <definedName name="\a" localSheetId="10">#REF!</definedName>
    <definedName name="\a" localSheetId="11">#REF!</definedName>
    <definedName name="\a" localSheetId="12">#REF!</definedName>
    <definedName name="\a" localSheetId="13">#REF!</definedName>
    <definedName name="\a" localSheetId="14">#REF!</definedName>
    <definedName name="\a">#REF!</definedName>
    <definedName name="\B" localSheetId="3">#REF!</definedName>
    <definedName name="\b" localSheetId="6">#REF!</definedName>
    <definedName name="\b" localSheetId="5">#REF!</definedName>
    <definedName name="\b" localSheetId="10">#REF!</definedName>
    <definedName name="\b" localSheetId="11">#REF!</definedName>
    <definedName name="\b" localSheetId="12">#REF!</definedName>
    <definedName name="\b" localSheetId="13">#REF!</definedName>
    <definedName name="\b" localSheetId="14">#REF!</definedName>
    <definedName name="\b">#REF!</definedName>
    <definedName name="\C" localSheetId="3">#REF!</definedName>
    <definedName name="\c" localSheetId="6">#REF!</definedName>
    <definedName name="\c" localSheetId="5">#REF!</definedName>
    <definedName name="\c" localSheetId="10">#REF!</definedName>
    <definedName name="\c" localSheetId="11">#REF!</definedName>
    <definedName name="\c" localSheetId="12">#REF!</definedName>
    <definedName name="\c" localSheetId="13">#REF!</definedName>
    <definedName name="\c" localSheetId="14">#REF!</definedName>
    <definedName name="\c">#REF!</definedName>
    <definedName name="\d" localSheetId="6">#REF!</definedName>
    <definedName name="\d" localSheetId="5">#REF!</definedName>
    <definedName name="\d" localSheetId="10">#REF!</definedName>
    <definedName name="\d" localSheetId="11">#REF!</definedName>
    <definedName name="\d" localSheetId="13">#REF!</definedName>
    <definedName name="\d" localSheetId="14">#REF!</definedName>
    <definedName name="\d">#REF!</definedName>
    <definedName name="\k">#N/A</definedName>
    <definedName name="\o" localSheetId="6">#REF!</definedName>
    <definedName name="\o" localSheetId="5">#REF!</definedName>
    <definedName name="\o" localSheetId="10">#REF!</definedName>
    <definedName name="\o" localSheetId="11">#REF!</definedName>
    <definedName name="\o" localSheetId="13">#REF!</definedName>
    <definedName name="\o" localSheetId="14">#REF!</definedName>
    <definedName name="\o">#REF!</definedName>
    <definedName name="\p" localSheetId="6">#REF!</definedName>
    <definedName name="\p" localSheetId="5">#REF!</definedName>
    <definedName name="\p" localSheetId="10">#REF!</definedName>
    <definedName name="\P" localSheetId="11">#REF!</definedName>
    <definedName name="\P" localSheetId="12">#REF!</definedName>
    <definedName name="\P" localSheetId="13">#REF!</definedName>
    <definedName name="\p" localSheetId="14">#REF!</definedName>
    <definedName name="\p">#REF!</definedName>
    <definedName name="\q" localSheetId="6">#REF!</definedName>
    <definedName name="\q" localSheetId="5">#REF!</definedName>
    <definedName name="\q" localSheetId="10">#REF!</definedName>
    <definedName name="\q" localSheetId="11">#REF!</definedName>
    <definedName name="\q" localSheetId="13">#REF!</definedName>
    <definedName name="\q" localSheetId="14">#REF!</definedName>
    <definedName name="\q">#REF!</definedName>
    <definedName name="\r" localSheetId="6">#REF!</definedName>
    <definedName name="\r" localSheetId="5">#REF!</definedName>
    <definedName name="\r" localSheetId="10">#REF!</definedName>
    <definedName name="\r" localSheetId="11">#REF!</definedName>
    <definedName name="\r" localSheetId="13">#REF!</definedName>
    <definedName name="\r" localSheetId="14">#REF!</definedName>
    <definedName name="\r">#REF!</definedName>
    <definedName name="\s" localSheetId="6">#REF!</definedName>
    <definedName name="\s" localSheetId="5">#REF!</definedName>
    <definedName name="\s" localSheetId="10">#REF!</definedName>
    <definedName name="\s" localSheetId="11">#REF!</definedName>
    <definedName name="\s" localSheetId="13">#REF!</definedName>
    <definedName name="\s" localSheetId="14">#REF!</definedName>
    <definedName name="\s">#REF!</definedName>
    <definedName name="\t" localSheetId="6">#REF!</definedName>
    <definedName name="\t" localSheetId="5">#REF!</definedName>
    <definedName name="\t" localSheetId="10">#REF!</definedName>
    <definedName name="\t" localSheetId="11">#REF!</definedName>
    <definedName name="\t" localSheetId="13">#REF!</definedName>
    <definedName name="\t" localSheetId="14">#REF!</definedName>
    <definedName name="\t">#REF!</definedName>
    <definedName name="\u" localSheetId="6">#REF!</definedName>
    <definedName name="\u" localSheetId="5">#REF!</definedName>
    <definedName name="\u" localSheetId="10">#REF!</definedName>
    <definedName name="\u" localSheetId="11">#REF!</definedName>
    <definedName name="\u" localSheetId="13">#REF!</definedName>
    <definedName name="\u" localSheetId="14">#REF!</definedName>
    <definedName name="\u">#REF!</definedName>
    <definedName name="\z" localSheetId="6">#REF!</definedName>
    <definedName name="\z" localSheetId="5">#REF!</definedName>
    <definedName name="\z" localSheetId="10">#REF!</definedName>
    <definedName name="\z" localSheetId="11">#REF!</definedName>
    <definedName name="\z" localSheetId="13">#REF!</definedName>
    <definedName name="\z" localSheetId="14">#REF!</definedName>
    <definedName name="\z">#REF!</definedName>
    <definedName name="a" localSheetId="0">'[7]プラズマ用灰量計算（低質ごみ）'!$D$37</definedName>
    <definedName name="a" localSheetId="2">'[7]プラズマ用灰量計算（低質ごみ）'!$D$37</definedName>
    <definedName name="a" localSheetId="3">'[7]プラズマ用灰量計算（低質ごみ）'!$D$37</definedName>
    <definedName name="A" localSheetId="6">#REF!,#REF!,#REF!,#REF!,#REF!,#REF!,#REF!,#REF!</definedName>
    <definedName name="A" localSheetId="5">#REF!,#REF!,#REF!,#REF!,#REF!,#REF!,#REF!,#REF!</definedName>
    <definedName name="A" localSheetId="10">#REF!,#REF!,#REF!,#REF!,#REF!,#REF!,#REF!,#REF!</definedName>
    <definedName name="A" localSheetId="11">#REF!,#REF!,#REF!,#REF!,#REF!,#REF!,#REF!,#REF!</definedName>
    <definedName name="A" localSheetId="13">#REF!,#REF!,#REF!,#REF!,#REF!,#REF!,#REF!,#REF!</definedName>
    <definedName name="A" localSheetId="14">#REF!,#REF!,#REF!,#REF!,#REF!,#REF!,#REF!,#REF!</definedName>
    <definedName name="A">#REF!,#REF!,#REF!,#REF!,#REF!,#REF!,#REF!,#REF!</definedName>
    <definedName name="aaa" localSheetId="6">#REF!</definedName>
    <definedName name="aaa" localSheetId="5">#REF!</definedName>
    <definedName name="aaa" localSheetId="10">#REF!</definedName>
    <definedName name="aaa" localSheetId="11">#REF!</definedName>
    <definedName name="aaa" localSheetId="13">#REF!</definedName>
    <definedName name="aaa" localSheetId="14">#REF!</definedName>
    <definedName name="aaa">#REF!</definedName>
    <definedName name="aaaaaaaaaaaaaa" localSheetId="3" hidden="1">#REF!</definedName>
    <definedName name="aaaaaaaaaaaaaa" localSheetId="6" hidden="1">#REF!</definedName>
    <definedName name="aaaaaaaaaaaaaa" hidden="1">#REF!</definedName>
    <definedName name="AB">0.2</definedName>
    <definedName name="alkali">[1]寸法計画と薬剤使用量!$C$121</definedName>
    <definedName name="alkali1">[8]寸法計画!$C$117</definedName>
    <definedName name="anscount" hidden="1">1</definedName>
    <definedName name="b" localSheetId="0">'[7]プラズマ用灰量計算（低質ごみ）'!$D$38</definedName>
    <definedName name="b" localSheetId="2">'[7]プラズマ用灰量計算（低質ごみ）'!$D$38</definedName>
    <definedName name="b" localSheetId="3">'[7]プラズマ用灰量計算（低質ごみ）'!$D$38</definedName>
    <definedName name="B" localSheetId="6">#REF!</definedName>
    <definedName name="B" localSheetId="5">#REF!</definedName>
    <definedName name="B" localSheetId="10">#REF!</definedName>
    <definedName name="B" localSheetId="11">#REF!</definedName>
    <definedName name="B" localSheetId="13">#REF!</definedName>
    <definedName name="B" localSheetId="14">#REF!</definedName>
    <definedName name="B">#REF!</definedName>
    <definedName name="BA_1">[1]設備電力!$F$2</definedName>
    <definedName name="BAforACsilo">[1]設備電力!$J$57</definedName>
    <definedName name="bbb" localSheetId="5" hidden="1">{#N/A,#N/A,FALSE,"内訳"}</definedName>
    <definedName name="bbb" localSheetId="14" hidden="1">{#N/A,#N/A,FALSE,"内訳"}</definedName>
    <definedName name="bbb" hidden="1">{#N/A,#N/A,FALSE,"内訳"}</definedName>
    <definedName name="bbbbbbbbbbbbbbbbb" localSheetId="3" hidden="1">#REF!</definedName>
    <definedName name="bbbbbbbbbbbbbbbbb" localSheetId="6" hidden="1">#REF!</definedName>
    <definedName name="bbbbbbbbbbbbbbbbb" hidden="1">#REF!</definedName>
    <definedName name="bcgdfd" localSheetId="3" hidden="1">#REF!</definedName>
    <definedName name="bcgdfd" localSheetId="6" hidden="1">#REF!</definedName>
    <definedName name="bcgdfd" hidden="1">#REF!</definedName>
    <definedName name="bgh" localSheetId="3" hidden="1">#REF!</definedName>
    <definedName name="bgh" localSheetId="6" hidden="1">#REF!</definedName>
    <definedName name="bgh" hidden="1">#REF!</definedName>
    <definedName name="BH">[2]寸法計画!$D$2</definedName>
    <definedName name="blower常用数量">[1]設備電力!$J$64</definedName>
    <definedName name="blower予備数量">[1]設備電力!$J$65</definedName>
    <definedName name="ccccccccccccccccc" localSheetId="3" hidden="1">#REF!</definedName>
    <definedName name="ccccccccccccccccc" localSheetId="6" hidden="1">#REF!</definedName>
    <definedName name="ccccccccccccccccc" hidden="1">#REF!</definedName>
    <definedName name="cderds" localSheetId="3" hidden="1">#REF!</definedName>
    <definedName name="cderds" localSheetId="6" hidden="1">#REF!</definedName>
    <definedName name="cderds" hidden="1">#REF!</definedName>
    <definedName name="comp数量">[1]設備電力!$J$7</definedName>
    <definedName name="d">'[7]プラズマ用灰量計算（低質ごみ）'!$D$10</definedName>
    <definedName name="Data" localSheetId="3">#REF!</definedName>
    <definedName name="Data" localSheetId="6">#REF!</definedName>
    <definedName name="Data">#REF!</definedName>
    <definedName name="_xlnm.Database" localSheetId="3">#REF!</definedName>
    <definedName name="_xlnm.Database" localSheetId="6">#REF!</definedName>
    <definedName name="_xlnm.Database">#REF!</definedName>
    <definedName name="DataEnd" localSheetId="3">#REF!</definedName>
    <definedName name="DataEnd" localSheetId="6">#REF!</definedName>
    <definedName name="DataEnd">#REF!</definedName>
    <definedName name="ddddddddddddd" localSheetId="3" hidden="1">#REF!</definedName>
    <definedName name="ddddddddddddd" localSheetId="6" hidden="1">#REF!</definedName>
    <definedName name="ddddddddddddd" hidden="1">#REF!</definedName>
    <definedName name="dedf" localSheetId="3" hidden="1">[4]総括表!#REF!</definedName>
    <definedName name="dedf" localSheetId="6" hidden="1">[4]総括表!#REF!</definedName>
    <definedName name="dedf" hidden="1">[4]総括表!#REF!</definedName>
    <definedName name="deg_K">[9]基本定数等!$C$18</definedName>
    <definedName name="DH_し尿3" localSheetId="3">#REF!</definedName>
    <definedName name="DH_し尿3" localSheetId="6">#REF!</definedName>
    <definedName name="DH_し尿3">#REF!</definedName>
    <definedName name="DH_し尿31" localSheetId="3">#REF!</definedName>
    <definedName name="DH_し尿31" localSheetId="6">#REF!</definedName>
    <definedName name="DH_し尿31">#REF!</definedName>
    <definedName name="DH_し尿33" localSheetId="3">#REF!</definedName>
    <definedName name="DH_し尿33" localSheetId="6">#REF!</definedName>
    <definedName name="DH_し尿33">#REF!</definedName>
    <definedName name="DK">19300</definedName>
    <definedName name="Dr" localSheetId="3">#REF!</definedName>
    <definedName name="Dr" localSheetId="6">#REF!</definedName>
    <definedName name="Dr">#REF!</definedName>
    <definedName name="DrainTrap1">[1]設備電力!$C$19</definedName>
    <definedName name="DrainTrap数量">[1]設備電力!$J$21</definedName>
    <definedName name="dryer数量">[1]設備電力!$J$25</definedName>
    <definedName name="Ds" localSheetId="3">#REF!</definedName>
    <definedName name="Ds" localSheetId="6">#REF!</definedName>
    <definedName name="Ds">#REF!</definedName>
    <definedName name="e">'[7]プラズマ用灰量計算（低質ごみ）'!$D$11</definedName>
    <definedName name="ee" localSheetId="5" hidden="1">{#N/A,#N/A,FALSE,"内訳"}</definedName>
    <definedName name="ee" localSheetId="14" hidden="1">{#N/A,#N/A,FALSE,"内訳"}</definedName>
    <definedName name="ee" hidden="1">{#N/A,#N/A,FALSE,"内訳"}</definedName>
    <definedName name="eeeeeeeeeeeee" localSheetId="3" hidden="1">#REF!</definedName>
    <definedName name="eeeeeeeeeeeee" localSheetId="6" hidden="1">#REF!</definedName>
    <definedName name="eeeeeeeeeeeee" hidden="1">#REF!</definedName>
    <definedName name="_xlnm.Extract" localSheetId="3">#REF!</definedName>
    <definedName name="_xlnm.Extract" localSheetId="6">#REF!</definedName>
    <definedName name="_xlnm.Extract">#REF!</definedName>
    <definedName name="f">'[7]プラズマ用灰量計算（低質ごみ）'!$D$20</definedName>
    <definedName name="ffcgbb" localSheetId="3" hidden="1">#REF!</definedName>
    <definedName name="ffcgbb" localSheetId="6" hidden="1">#REF!</definedName>
    <definedName name="ffcgbb" hidden="1">#REF!</definedName>
    <definedName name="ffffffffffffffff" localSheetId="3" hidden="1">#REF!</definedName>
    <definedName name="ffffffffffffffff" localSheetId="6" hidden="1">#REF!</definedName>
    <definedName name="ffffffffffffffff" hidden="1">#REF!</definedName>
    <definedName name="fill" localSheetId="3" hidden="1">[10]Sheet1!#REF!</definedName>
    <definedName name="fill" localSheetId="6" hidden="1">[10]Sheet1!#REF!</definedName>
    <definedName name="fill" hidden="1">[10]Sheet1!#REF!</definedName>
    <definedName name="FK">17100</definedName>
    <definedName name="FS">14522</definedName>
    <definedName name="furusho" localSheetId="3">#REF!</definedName>
    <definedName name="furusho" localSheetId="6">#REF!</definedName>
    <definedName name="furusho">#REF!</definedName>
    <definedName name="g">'[7]プラズマ用灰量計算（低質ごみ）'!$D$15</definedName>
    <definedName name="Gac" localSheetId="3">#REF!</definedName>
    <definedName name="Gac" localSheetId="6">#REF!</definedName>
    <definedName name="Gac">#REF!</definedName>
    <definedName name="Gad" localSheetId="3">#REF!</definedName>
    <definedName name="Gad" localSheetId="6">#REF!</definedName>
    <definedName name="Gad">#REF!</definedName>
    <definedName name="Gadall" localSheetId="3">#REF!</definedName>
    <definedName name="Gadall" localSheetId="6">#REF!</definedName>
    <definedName name="Gadall">#REF!</definedName>
    <definedName name="Gadex" localSheetId="3">#REF!</definedName>
    <definedName name="Gadex" localSheetId="6">#REF!</definedName>
    <definedName name="Gadex">#REF!</definedName>
    <definedName name="Gf" localSheetId="3">#REF!</definedName>
    <definedName name="Gf" localSheetId="6">#REF!</definedName>
    <definedName name="Gf">#REF!</definedName>
    <definedName name="Gfd" localSheetId="3">#REF!</definedName>
    <definedName name="Gfd" localSheetId="6">#REF!</definedName>
    <definedName name="Gfd">#REF!</definedName>
    <definedName name="Gfex" localSheetId="3">#REF!</definedName>
    <definedName name="Gfex" localSheetId="6">#REF!</definedName>
    <definedName name="Gfex">#REF!</definedName>
    <definedName name="gggg" localSheetId="5" hidden="1">{#N/A,#N/A,FALSE,"内訳"}</definedName>
    <definedName name="gggg" localSheetId="14" hidden="1">{#N/A,#N/A,FALSE,"内訳"}</definedName>
    <definedName name="gggg" hidden="1">{#N/A,#N/A,FALSE,"内訳"}</definedName>
    <definedName name="ggggggggggggg" localSheetId="3" hidden="1">#REF!</definedName>
    <definedName name="ggggggggggggg" localSheetId="6" hidden="1">#REF!</definedName>
    <definedName name="ggggggggggggg" hidden="1">#REF!</definedName>
    <definedName name="ghfdx" localSheetId="3" hidden="1">#REF!</definedName>
    <definedName name="ghfdx" localSheetId="6" hidden="1">#REF!</definedName>
    <definedName name="ghfdx" hidden="1">#REF!</definedName>
    <definedName name="Gmslct" localSheetId="3">#REF!</definedName>
    <definedName name="Gmslct" localSheetId="6">#REF!</definedName>
    <definedName name="Gmslct">#REF!</definedName>
    <definedName name="gou" localSheetId="3" hidden="1">'[3]LPG(参考)'!#REF!</definedName>
    <definedName name="gou" localSheetId="6" hidden="1">'[3]LPG(参考)'!#REF!</definedName>
    <definedName name="gou" hidden="1">'[3]LPG(参考)'!#REF!</definedName>
    <definedName name="h">'[7]プラズマ用灰量計算（低質ごみ）'!$D$28</definedName>
    <definedName name="H_20deg_10ata_W">[9]基本定数等!$C$21</definedName>
    <definedName name="H_20deg_3ata_W">[11]基本定数等!$C$22</definedName>
    <definedName name="H_20deg_air">[9]基本定数等!$C$19</definedName>
    <definedName name="H_3">[2]設備電力!$H$52</definedName>
    <definedName name="H_4">[2]設備電力!$H$57</definedName>
    <definedName name="H_7">[2]設備電力!$H$75</definedName>
    <definedName name="Hazen_H" localSheetId="10">'様式Ⅲ-9-1_5)設計'!Hazen_H</definedName>
    <definedName name="Hazen_H" localSheetId="11">'様式Ⅲ-9-1_5)設計'!Hazen_H</definedName>
    <definedName name="Hazen_H" localSheetId="13">'様式Ⅲ-9-1_5)設計'!Hazen_H</definedName>
    <definedName name="Hazen_H">[0]!Hazen_H</definedName>
    <definedName name="Hazen_I" localSheetId="10">'様式Ⅲ-9-1_5)設計'!Hazen_I</definedName>
    <definedName name="Hazen_I" localSheetId="11">'様式Ⅲ-9-1_5)設計'!Hazen_I</definedName>
    <definedName name="Hazen_I" localSheetId="13">'様式Ⅲ-9-1_5)設計'!Hazen_I</definedName>
    <definedName name="Hazen_I">[0]!Hazen_I</definedName>
    <definedName name="Hazen_V" localSheetId="10">'様式Ⅲ-9-1_5)設計'!Hazen_V</definedName>
    <definedName name="Hazen_V" localSheetId="11">'様式Ⅲ-9-1_5)設計'!Hazen_V</definedName>
    <definedName name="Hazen_V" localSheetId="13">'様式Ⅲ-9-1_5)設計'!Hazen_V</definedName>
    <definedName name="Hazen_V">[0]!Hazen_V</definedName>
    <definedName name="heater1">[1]設備電力!$C$99</definedName>
    <definedName name="heater数量">[1]設備電力!$J$100</definedName>
    <definedName name="heh" localSheetId="6">#REF!,#REF!,#REF!,#REF!,#REF!,#REF!,#REF!,#REF!</definedName>
    <definedName name="heh" localSheetId="5">#REF!,#REF!,#REF!,#REF!,#REF!,#REF!,#REF!,#REF!</definedName>
    <definedName name="heh" localSheetId="10">#REF!,#REF!,#REF!,#REF!,#REF!,#REF!,#REF!,#REF!</definedName>
    <definedName name="heh" localSheetId="11">#REF!,#REF!,#REF!,#REF!,#REF!,#REF!,#REF!,#REF!</definedName>
    <definedName name="heh" localSheetId="13">#REF!,#REF!,#REF!,#REF!,#REF!,#REF!,#REF!,#REF!</definedName>
    <definedName name="heh" localSheetId="14">#REF!,#REF!,#REF!,#REF!,#REF!,#REF!,#REF!,#REF!</definedName>
    <definedName name="heh">#REF!,#REF!,#REF!,#REF!,#REF!,#REF!,#REF!,#REF!</definedName>
    <definedName name="hfg3hj" localSheetId="3" hidden="1">#REF!</definedName>
    <definedName name="hfg3hj" localSheetId="6" hidden="1">#REF!</definedName>
    <definedName name="hfg3hj" hidden="1">#REF!</definedName>
    <definedName name="hgfyhtud" localSheetId="3" hidden="1">#REF!</definedName>
    <definedName name="hgfyhtud" localSheetId="6" hidden="1">#REF!</definedName>
    <definedName name="hgfyhtud" hidden="1">#REF!</definedName>
    <definedName name="hitoshi" localSheetId="3" hidden="1">'[3]LPG(参考)'!#REF!</definedName>
    <definedName name="hitoshi" localSheetId="6" hidden="1">'[3]LPG(参考)'!#REF!</definedName>
    <definedName name="hitoshi" hidden="1">'[3]LPG(参考)'!#REF!</definedName>
    <definedName name="HK">17902</definedName>
    <definedName name="hoist1">[1]設備電力!$C$77</definedName>
    <definedName name="hoist数量">[1]設備電力!$J$78</definedName>
    <definedName name="HS">0.2</definedName>
    <definedName name="hyf" localSheetId="3" hidden="1">#REF!</definedName>
    <definedName name="hyf" localSheetId="6" hidden="1">#REF!</definedName>
    <definedName name="hyf" hidden="1">#REF!</definedName>
    <definedName name="Hyousoku" localSheetId="3">#REF!</definedName>
    <definedName name="Hyousoku" localSheetId="6">#REF!</definedName>
    <definedName name="Hyousoku">#REF!</definedName>
    <definedName name="HyousokuArea" localSheetId="3">#REF!</definedName>
    <definedName name="HyousokuArea" localSheetId="6">#REF!</definedName>
    <definedName name="HyousokuArea">#REF!</definedName>
    <definedName name="HyousokuEnd" localSheetId="3">#REF!</definedName>
    <definedName name="HyousokuEnd" localSheetId="6">#REF!</definedName>
    <definedName name="HyousokuEnd">#REF!</definedName>
    <definedName name="Hyoutou" localSheetId="3">#REF!</definedName>
    <definedName name="Hyoutou" localSheetId="6">#REF!</definedName>
    <definedName name="Hyoutou">#REF!</definedName>
    <definedName name="hyu" localSheetId="3" hidden="1">#REF!</definedName>
    <definedName name="hyu" localSheetId="6" hidden="1">#REF!</definedName>
    <definedName name="hyu" hidden="1">#REF!</definedName>
    <definedName name="hyugfr" localSheetId="3" hidden="1">#REF!</definedName>
    <definedName name="hyugfr" localSheetId="6" hidden="1">#REF!</definedName>
    <definedName name="hyugfr" hidden="1">#REF!</definedName>
    <definedName name="i" localSheetId="0">'[7]プラズマ用灰量計算（低質ごみ）'!$D$28</definedName>
    <definedName name="i" localSheetId="2">'[7]プラズマ用灰量計算（低質ごみ）'!$D$28</definedName>
    <definedName name="i" localSheetId="3">'[7]プラズマ用灰量計算（低質ごみ）'!$D$28</definedName>
    <definedName name="i" localSheetId="10">'様式Ⅲ-9-1_5)設計'!i</definedName>
    <definedName name="i" localSheetId="11">'様式Ⅲ-9-1_5)設計'!i</definedName>
    <definedName name="i" localSheetId="13">'様式Ⅲ-9-1_5)設計'!i</definedName>
    <definedName name="i">[0]!i</definedName>
    <definedName name="ii" localSheetId="5" hidden="1">{#N/A,#N/A,FALSE,"内訳"}</definedName>
    <definedName name="ii" localSheetId="14" hidden="1">{#N/A,#N/A,FALSE,"内訳"}</definedName>
    <definedName name="ii" hidden="1">{#N/A,#N/A,FALSE,"内訳"}</definedName>
    <definedName name="iti" localSheetId="6">#REF!</definedName>
    <definedName name="iti" localSheetId="5">#REF!</definedName>
    <definedName name="iti" localSheetId="10">#REF!</definedName>
    <definedName name="iti" localSheetId="11">#REF!</definedName>
    <definedName name="iti" localSheetId="12">#REF!</definedName>
    <definedName name="iti" localSheetId="13">#REF!</definedName>
    <definedName name="iti" localSheetId="14">#REF!</definedName>
    <definedName name="iti">#REF!</definedName>
    <definedName name="j">'[7]プラズマ用灰量計算（低質ごみ）'!$D$29</definedName>
    <definedName name="jgtf" localSheetId="3" hidden="1">#REF!</definedName>
    <definedName name="jgtf" localSheetId="6" hidden="1">#REF!</definedName>
    <definedName name="jgtf" hidden="1">#REF!</definedName>
    <definedName name="ｊｊｊ" localSheetId="3" hidden="1">[10]Sheet1!#REF!</definedName>
    <definedName name="ｊｊｊ" localSheetId="6" hidden="1">[10]Sheet1!#REF!</definedName>
    <definedName name="ｊｊｊ" hidden="1">[10]Sheet1!#REF!</definedName>
    <definedName name="k">'[7]プラズマ用灰量計算（低質ごみ）'!$D$41</definedName>
    <definedName name="kaduki" localSheetId="3" hidden="1">#REF!</definedName>
    <definedName name="kaduki" localSheetId="6" hidden="1">#REF!</definedName>
    <definedName name="kaduki" hidden="1">#REF!</definedName>
    <definedName name="keiko" localSheetId="3" hidden="1">'[3]LPG(参考)'!#REF!</definedName>
    <definedName name="keiko" localSheetId="6" hidden="1">'[3]LPG(参考)'!#REF!</definedName>
    <definedName name="keiko" hidden="1">'[3]LPG(参考)'!#REF!</definedName>
    <definedName name="KHK">0</definedName>
    <definedName name="KK">22640</definedName>
    <definedName name="KS">0.18</definedName>
    <definedName name="l" localSheetId="0">'[7]プラズマ用灰量計算（低質ごみ）'!$D$23</definedName>
    <definedName name="l" localSheetId="2">'[7]プラズマ用灰量計算（低質ごみ）'!$D$23</definedName>
    <definedName name="l" localSheetId="3">'[7]プラズマ用灰量計算（低質ごみ）'!$D$23</definedName>
    <definedName name="L" localSheetId="6">#REF!</definedName>
    <definedName name="L" localSheetId="5">#REF!</definedName>
    <definedName name="L" localSheetId="10">#REF!</definedName>
    <definedName name="L" localSheetId="11">#REF!</definedName>
    <definedName name="L" localSheetId="13">#REF!</definedName>
    <definedName name="L" localSheetId="14">#REF!</definedName>
    <definedName name="L">#REF!</definedName>
    <definedName name="Ld10a">[8]寸法計画!$H$214</definedName>
    <definedName name="Ld10b">[8]寸法計画!$H$215</definedName>
    <definedName name="Ld4a">[1]設備電力!$J$39</definedName>
    <definedName name="Ld4b">[1]設備電力!$J$40</definedName>
    <definedName name="Ld5a">[8]寸法計画!$H$186</definedName>
    <definedName name="Ld5b">[8]寸法計画!$H$187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ll" localSheetId="6" hidden="1">[12]Sheet1!#REF!</definedName>
    <definedName name="ll" hidden="1">[12]Sheet1!#REF!</definedName>
    <definedName name="lllll" localSheetId="5" hidden="1">{#N/A,#N/A,FALSE,"内訳"}</definedName>
    <definedName name="lllll" localSheetId="14" hidden="1">{#N/A,#N/A,FALSE,"内訳"}</definedName>
    <definedName name="lllll" hidden="1">{#N/A,#N/A,FALSE,"内訳"}</definedName>
    <definedName name="m">'[7]プラズマ用灰量計算（低質ごみ）'!$D$12</definedName>
    <definedName name="M_C">[9]基本定数等!$C$6</definedName>
    <definedName name="M_Ca">[9]基本定数等!$C$10</definedName>
    <definedName name="M_Cl">[9]基本定数等!$C$4</definedName>
    <definedName name="M_H">[9]基本定数等!$C$9</definedName>
    <definedName name="M_N">[9]基本定数等!$C$7</definedName>
    <definedName name="M_Na">[9]基本定数等!$C$11</definedName>
    <definedName name="M_O">[9]基本定数等!$C$8</definedName>
    <definedName name="M_S">[9]基本定数等!$C$5</definedName>
    <definedName name="masayoshi" localSheetId="3" hidden="1">#REF!</definedName>
    <definedName name="masayoshi" localSheetId="6" hidden="1">#REF!</definedName>
    <definedName name="masayoshi" hidden="1">#REF!</definedName>
    <definedName name="mav" localSheetId="3">#REF!</definedName>
    <definedName name="mav" localSheetId="6">#REF!</definedName>
    <definedName name="mav">#REF!</definedName>
    <definedName name="mavex" localSheetId="3">#REF!</definedName>
    <definedName name="mavex" localSheetId="6">#REF!</definedName>
    <definedName name="mavex">#REF!</definedName>
    <definedName name="mitushige" localSheetId="3" hidden="1">#REF!</definedName>
    <definedName name="mitushige" localSheetId="6" hidden="1">#REF!</definedName>
    <definedName name="mitushige" hidden="1">#REF!</definedName>
    <definedName name="Mn交換費" localSheetId="8">'様式Ⅲ-7-23'!#REF!</definedName>
    <definedName name="MP">17902</definedName>
    <definedName name="MT">2040</definedName>
    <definedName name="n" localSheetId="0">'[7]プラズマ用灰量計算（低質ごみ）'!$D$24</definedName>
    <definedName name="n" localSheetId="2">'[7]プラズマ用灰量計算（低質ごみ）'!$D$24</definedName>
    <definedName name="n" localSheetId="3">'[7]プラズマ用灰量計算（低質ごみ）'!$D$24</definedName>
    <definedName name="N" localSheetId="6">#REF!</definedName>
    <definedName name="N" localSheetId="5">#REF!</definedName>
    <definedName name="N" localSheetId="10">#REF!</definedName>
    <definedName name="N" localSheetId="11">#REF!</definedName>
    <definedName name="N" localSheetId="13">#REF!</definedName>
    <definedName name="N" localSheetId="14">#REF!</definedName>
    <definedName name="N">#REF!</definedName>
    <definedName name="nen" localSheetId="3">#REF!</definedName>
    <definedName name="nen" localSheetId="6">#REF!</definedName>
    <definedName name="nen">#REF!</definedName>
    <definedName name="NN" localSheetId="5" hidden="1">{#N/A,#N/A,FALSE,"内訳"}</definedName>
    <definedName name="NN" localSheetId="14" hidden="1">{#N/A,#N/A,FALSE,"内訳"}</definedName>
    <definedName name="NN" hidden="1">{#N/A,#N/A,FALSE,"内訳"}</definedName>
    <definedName name="NNNN" localSheetId="5" hidden="1">{#N/A,#N/A,FALSE,"内訳"}</definedName>
    <definedName name="NNNN" localSheetId="14" hidden="1">{#N/A,#N/A,FALSE,"内訳"}</definedName>
    <definedName name="NNNN" hidden="1">{#N/A,#N/A,FALSE,"内訳"}</definedName>
    <definedName name="No1BH">"四角形 49"</definedName>
    <definedName name="Nr" localSheetId="6">#REF!</definedName>
    <definedName name="Nr">#REF!</definedName>
    <definedName name="Ns" localSheetId="3">#REF!</definedName>
    <definedName name="Ns" localSheetId="6">#REF!</definedName>
    <definedName name="Ns">#REF!</definedName>
    <definedName name="o">'[7]プラズマ用灰量計算（低質ごみ）'!$D$17</definedName>
    <definedName name="p" localSheetId="0">'[7]プラズマ用灰量計算（低質ごみ）'!$D$6</definedName>
    <definedName name="p" localSheetId="2">'[7]プラズマ用灰量計算（低質ごみ）'!$D$6</definedName>
    <definedName name="p" localSheetId="3">'[7]プラズマ用灰量計算（低質ごみ）'!$D$6</definedName>
    <definedName name="P" localSheetId="6">#REF!</definedName>
    <definedName name="P" localSheetId="5">#REF!</definedName>
    <definedName name="P" localSheetId="10">#REF!</definedName>
    <definedName name="P" localSheetId="11">#REF!</definedName>
    <definedName name="P" localSheetId="13">#REF!</definedName>
    <definedName name="P" localSheetId="14">#REF!</definedName>
    <definedName name="P">#REF!</definedName>
    <definedName name="PAC単価" localSheetId="6">#REF!</definedName>
    <definedName name="PAC単価" localSheetId="5">#REF!</definedName>
    <definedName name="PAC単価" localSheetId="14">#REF!</definedName>
    <definedName name="PAC単価">#REF!</definedName>
    <definedName name="PP">0.8</definedName>
    <definedName name="pr" localSheetId="6">#REF!</definedName>
    <definedName name="pr" localSheetId="5">#REF!</definedName>
    <definedName name="pr" localSheetId="10">#REF!</definedName>
    <definedName name="pr" localSheetId="11">#REF!</definedName>
    <definedName name="pr" localSheetId="13">#REF!</definedName>
    <definedName name="pr" localSheetId="14">#REF!</definedName>
    <definedName name="pr">#REF!</definedName>
    <definedName name="_xlnm.Print_Area" localSheetId="0">表紙!$B$2:$H$29</definedName>
    <definedName name="_xlnm.Print_Area" localSheetId="2">'様式Ⅰ-1'!$B$2:$H$61</definedName>
    <definedName name="_xlnm.Print_Area" localSheetId="3">'様式Ⅰ-6'!$B$2:$I$27</definedName>
    <definedName name="_xlnm.Print_Area" localSheetId="4">'様式Ⅲ-6'!$B$2:$K$584</definedName>
    <definedName name="_xlnm.Print_Area" localSheetId="6">'様式Ⅲ-7-21'!$B$2:$G$53</definedName>
    <definedName name="_xlnm.Print_Area" localSheetId="7">'様式Ⅲ-7-22'!$B$2:$K$47</definedName>
    <definedName name="_xlnm.Print_Area" localSheetId="8">'様式Ⅲ-7-23'!$B$2:$CD$26,'様式Ⅲ-7-23'!$B$28:$CD$45,'様式Ⅲ-7-23'!$B$47:$CD$64</definedName>
    <definedName name="_xlnm.Print_Area" localSheetId="5">'様式Ⅲ-7-8'!$B$2:$M$23</definedName>
    <definedName name="_xlnm.Print_Area" localSheetId="9">'様式Ⅲ-9-1_1)土木工事'!$B$2:$I$49</definedName>
    <definedName name="_xlnm.Print_Area" localSheetId="10">'様式Ⅲ-9-1_2)建築工事'!$B$2:$I$49</definedName>
    <definedName name="_xlnm.Print_Area" localSheetId="11">'様式Ⅲ-9-1_3)機械設備'!$B$2:$I$49</definedName>
    <definedName name="_xlnm.Print_Area" localSheetId="12">'様式Ⅲ-9-1_4)電気設備'!$B$2:$I$49</definedName>
    <definedName name="_xlnm.Print_Area" localSheetId="13">'様式Ⅲ-9-1_5)設計'!$B$2:$I$48</definedName>
    <definedName name="_xlnm.Print_Area" localSheetId="14">'様式Ⅲ-9-2'!$B$2:$M$23</definedName>
    <definedName name="_xlnm.Print_Area" localSheetId="1">様式集一覧!$B$2:$D$45</definedName>
    <definedName name="_xlnm.Print_Area">#REF!</definedName>
    <definedName name="Print_Area_MI" localSheetId="6">#REF!</definedName>
    <definedName name="Print_Area_MI" localSheetId="5">#REF!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#REF!</definedName>
    <definedName name="_xlnm.Print_Titles" localSheetId="4">'様式Ⅲ-6'!$2:$4</definedName>
    <definedName name="_xlnm.Print_Titles" localSheetId="6">#REF!</definedName>
    <definedName name="_xlnm.Print_Titles" localSheetId="7">'様式Ⅲ-7-22'!$B:$D</definedName>
    <definedName name="_xlnm.Print_Titles" localSheetId="8">'様式Ⅲ-7-23'!$2:$8</definedName>
    <definedName name="_xlnm.Print_Titles">#REF!</definedName>
    <definedName name="Print_Titles_MI" localSheetId="6">#REF!</definedName>
    <definedName name="Print_Titles_MI" localSheetId="5">#REF!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#REF!</definedName>
    <definedName name="PureWater12">[13]用役収支!$AA$234</definedName>
    <definedName name="PureWater13">[13]用役収支!$AA$235</definedName>
    <definedName name="PureWater14">[13]用役収支!$AA$236</definedName>
    <definedName name="Pw">[14]寸法!$N$188</definedName>
    <definedName name="Pwa">[14]寸法!$N$362</definedName>
    <definedName name="q" localSheetId="0">'[7]プラズマ用灰量計算（低質ごみ）'!$D$4</definedName>
    <definedName name="q" localSheetId="2">'[7]プラズマ用灰量計算（低質ごみ）'!$D$4</definedName>
    <definedName name="q" localSheetId="3">'[7]プラズマ用灰量計算（低質ごみ）'!$D$4</definedName>
    <definedName name="Q" localSheetId="6">#REF!</definedName>
    <definedName name="Q" localSheetId="5">#REF!</definedName>
    <definedName name="Q" localSheetId="10">#REF!</definedName>
    <definedName name="Q" localSheetId="11">#REF!</definedName>
    <definedName name="Q" localSheetId="13">#REF!</definedName>
    <definedName name="Q" localSheetId="14">#REF!</definedName>
    <definedName name="Q">#REF!</definedName>
    <definedName name="q_C_burn_kg_base">[9]基本定数等!$E$12</definedName>
    <definedName name="q_vapor">[9]基本定数等!$C$20</definedName>
    <definedName name="qq" localSheetId="5" hidden="1">{#N/A,#N/A,FALSE,"内訳"}</definedName>
    <definedName name="qq" localSheetId="14" hidden="1">{#N/A,#N/A,FALSE,"内訳"}</definedName>
    <definedName name="qq" hidden="1">{#N/A,#N/A,FALSE,"内訳"}</definedName>
    <definedName name="qqq" localSheetId="5" hidden="1">{#N/A,#N/A,FALSE,"内訳"}</definedName>
    <definedName name="qqq" localSheetId="14" hidden="1">{#N/A,#N/A,FALSE,"内訳"}</definedName>
    <definedName name="qqq" hidden="1">{#N/A,#N/A,FALSE,"内訳"}</definedName>
    <definedName name="qqqqqq" localSheetId="5" hidden="1">{#N/A,#N/A,FALSE,"内訳"}</definedName>
    <definedName name="qqqqqq" localSheetId="14" hidden="1">{#N/A,#N/A,FALSE,"内訳"}</definedName>
    <definedName name="qqqqqq" hidden="1">{#N/A,#N/A,FALSE,"内訳"}</definedName>
    <definedName name="qqqqqqqqqqqqqq" localSheetId="5" hidden="1">{#N/A,#N/A,FALSE,"内訳"}</definedName>
    <definedName name="qqqqqqqqqqqqqq" localSheetId="14" hidden="1">{#N/A,#N/A,FALSE,"内訳"}</definedName>
    <definedName name="qqqqqqqqqqqqqq" hidden="1">{#N/A,#N/A,FALSE,"内訳"}</definedName>
    <definedName name="rdsw" localSheetId="3" hidden="1">#REF!</definedName>
    <definedName name="rdsw" localSheetId="6" hidden="1">#REF!</definedName>
    <definedName name="rdsw" hidden="1">#REF!</definedName>
    <definedName name="Rm" localSheetId="3">#REF!</definedName>
    <definedName name="Rm" localSheetId="6">#REF!</definedName>
    <definedName name="Rm">#REF!</definedName>
    <definedName name="Rmk" localSheetId="3">#REF!</definedName>
    <definedName name="Rmk" localSheetId="6">#REF!</definedName>
    <definedName name="Rmk">#REF!</definedName>
    <definedName name="ryo" localSheetId="3">#REF!</definedName>
    <definedName name="ryo" localSheetId="6">#REF!</definedName>
    <definedName name="ryo">#REF!</definedName>
    <definedName name="s">'[7]プラズマ用灰量計算（低質ごみ）'!$D$21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PK">17940</definedName>
    <definedName name="stirrer1">[1]設備電力!$C$93</definedName>
    <definedName name="stirrer数量">[1]設備電力!$J$94</definedName>
    <definedName name="sxsd" localSheetId="6" hidden="1">[4]総括表!#REF!</definedName>
    <definedName name="sxsd" hidden="1">[4]総括表!#REF!</definedName>
    <definedName name="t">'[7]プラズマ用灰量計算（低質ごみ）'!$D$22</definedName>
    <definedName name="takayuki" localSheetId="3" hidden="1">#REF!</definedName>
    <definedName name="takayuki" localSheetId="6" hidden="1">#REF!</definedName>
    <definedName name="takayuki" hidden="1">#REF!</definedName>
    <definedName name="takumichi" localSheetId="3" hidden="1">#REF!</definedName>
    <definedName name="takumichi" localSheetId="6" hidden="1">#REF!</definedName>
    <definedName name="takumichi" hidden="1">#REF!</definedName>
    <definedName name="tejetsj" localSheetId="6">#REF!,#REF!,#REF!,#REF!,#REF!,#REF!,#REF!,#REF!</definedName>
    <definedName name="tejetsj" localSheetId="5">#REF!,#REF!,#REF!,#REF!,#REF!,#REF!,#REF!,#REF!</definedName>
    <definedName name="tejetsj" localSheetId="14">#REF!,#REF!,#REF!,#REF!,#REF!,#REF!,#REF!,#REF!</definedName>
    <definedName name="tejetsj">#REF!,#REF!,#REF!,#REF!,#REF!,#REF!,#REF!,#REF!</definedName>
    <definedName name="TENP8" localSheetId="3">#REF!</definedName>
    <definedName name="TENP8" localSheetId="6">#REF!</definedName>
    <definedName name="TENP8">#REF!</definedName>
    <definedName name="TENP9" localSheetId="3">#REF!</definedName>
    <definedName name="TENP9" localSheetId="6">#REF!</definedName>
    <definedName name="TENP9">#REF!</definedName>
    <definedName name="Title" localSheetId="3">#REF!</definedName>
    <definedName name="Title" localSheetId="6">#REF!</definedName>
    <definedName name="Title">#REF!</definedName>
    <definedName name="TitleEnglish" localSheetId="3">#REF!</definedName>
    <definedName name="TitleEnglish" localSheetId="6">#REF!</definedName>
    <definedName name="TitleEnglish">#REF!</definedName>
    <definedName name="Tr" localSheetId="3">#REF!</definedName>
    <definedName name="Tr" localSheetId="6">#REF!</definedName>
    <definedName name="Tr">#REF!</definedName>
    <definedName name="Ts" localSheetId="0">#REF!</definedName>
    <definedName name="Ts" localSheetId="2">#REF!</definedName>
    <definedName name="Ts" localSheetId="3">#REF!</definedName>
    <definedName name="TS">16892</definedName>
    <definedName name="tuyoshi" localSheetId="3" hidden="1">'[3]LPG(参考)'!#REF!</definedName>
    <definedName name="tuyoshi" localSheetId="6" hidden="1">'[3]LPG(参考)'!#REF!</definedName>
    <definedName name="tuyoshi" hidden="1">'[3]LPG(参考)'!#REF!</definedName>
    <definedName name="tyj" localSheetId="3" hidden="1">#REF!</definedName>
    <definedName name="tyj" localSheetId="6" hidden="1">#REF!</definedName>
    <definedName name="tyj" hidden="1">#REF!</definedName>
    <definedName name="u">'[7]プラズマ用灰量計算（低質ごみ）'!$D$7</definedName>
    <definedName name="v" localSheetId="0">'[7]プラズマ用灰量計算（低質ごみ）'!$D$5</definedName>
    <definedName name="v" localSheetId="2">'[7]プラズマ用灰量計算（低質ごみ）'!$D$5</definedName>
    <definedName name="v" localSheetId="3">'[7]プラズマ用灰量計算（低質ごみ）'!$D$5</definedName>
    <definedName name="V" localSheetId="10">'様式Ⅲ-9-1_5)設計'!V</definedName>
    <definedName name="V" localSheetId="11">'様式Ⅲ-9-1_5)設計'!V</definedName>
    <definedName name="V" localSheetId="13">'様式Ⅲ-9-1_5)設計'!V</definedName>
    <definedName name="V">[0]!V</definedName>
    <definedName name="VN">[9]基本定数等!$C$2</definedName>
    <definedName name="w">'[7]プラズマ用灰量計算（低質ごみ）'!$D$16</definedName>
    <definedName name="wedd" localSheetId="3" hidden="1">#REF!</definedName>
    <definedName name="wedd" localSheetId="6" hidden="1">#REF!</definedName>
    <definedName name="wedd" hidden="1">#REF!</definedName>
    <definedName name="Weston" localSheetId="10">'様式Ⅲ-9-1_5)設計'!Weston</definedName>
    <definedName name="Weston" localSheetId="11">'様式Ⅲ-9-1_5)設計'!Weston</definedName>
    <definedName name="Weston" localSheetId="13">'様式Ⅲ-9-1_5)設計'!Weston</definedName>
    <definedName name="Weston">[0]!Weston</definedName>
    <definedName name="Wex" localSheetId="3">#REF!</definedName>
    <definedName name="Wex" localSheetId="6">#REF!</definedName>
    <definedName name="Wex">#REF!</definedName>
    <definedName name="Wfex" localSheetId="3">#REF!</definedName>
    <definedName name="Wfex" localSheetId="6">#REF!</definedName>
    <definedName name="Wfex">#REF!</definedName>
    <definedName name="wrn.PRINT." localSheetId="0" hidden="1">{"P.1",#N/A,FALSE,"ネット表";"P.2",#N/A,FALSE,"ネット表"}</definedName>
    <definedName name="wrn.PRINT." localSheetId="3" hidden="1">{"P.1",#N/A,FALSE,"ネット表";"P.2",#N/A,FALSE,"ネット表"}</definedName>
    <definedName name="wrn.PRINT." hidden="1">{"P.1",#N/A,FALSE,"ネット表";"P.2",#N/A,FALSE,"ネット表"}</definedName>
    <definedName name="wrn.レポート." localSheetId="5" hidden="1">{#N/A,#N/A,FALSE,"内訳"}</definedName>
    <definedName name="wrn.レポート." localSheetId="14" hidden="1">{#N/A,#N/A,FALSE,"内訳"}</definedName>
    <definedName name="wrn.レポート." hidden="1">{#N/A,#N/A,FALSE,"内訳"}</definedName>
    <definedName name="WWREW" localSheetId="6">#REF!</definedName>
    <definedName name="WWREW" localSheetId="5">#REF!</definedName>
    <definedName name="WWREW" localSheetId="10">#REF!</definedName>
    <definedName name="WWREW" localSheetId="11">#REF!</definedName>
    <definedName name="WWREW" localSheetId="12">#REF!</definedName>
    <definedName name="WWREW" localSheetId="13">#REF!</definedName>
    <definedName name="WWREW" localSheetId="14">#REF!</definedName>
    <definedName name="WWREW">#REF!</definedName>
    <definedName name="x" localSheetId="0">'[7]プラズマ用灰量計算（低質ごみ）'!$D$42</definedName>
    <definedName name="x" localSheetId="2">'[7]プラズマ用灰量計算（低質ごみ）'!$D$42</definedName>
    <definedName name="x" localSheetId="3">'[7]プラズマ用灰量計算（低質ごみ）'!$D$42</definedName>
    <definedName name="x" localSheetId="5" hidden="1">{#N/A,#N/A,FALSE,"内訳"}</definedName>
    <definedName name="x" localSheetId="14" hidden="1">{#N/A,#N/A,FALSE,"内訳"}</definedName>
    <definedName name="x" hidden="1">{#N/A,#N/A,FALSE,"内訳"}</definedName>
    <definedName name="xsa" localSheetId="3" hidden="1">#REF!</definedName>
    <definedName name="xsa" localSheetId="6" hidden="1">#REF!</definedName>
    <definedName name="xsa" hidden="1">#REF!</definedName>
    <definedName name="xxgfdg" localSheetId="3" hidden="1">#REF!</definedName>
    <definedName name="xxgfdg" localSheetId="6" hidden="1">#REF!</definedName>
    <definedName name="xxgfdg" hidden="1">#REF!</definedName>
    <definedName name="yasuko" localSheetId="3" hidden="1">'[3]LPG(参考)'!#REF!</definedName>
    <definedName name="yasuko" localSheetId="6" hidden="1">'[3]LPG(参考)'!#REF!</definedName>
    <definedName name="yasuko" hidden="1">'[3]LPG(参考)'!#REF!</definedName>
    <definedName name="ytrdf" localSheetId="3" hidden="1">#REF!</definedName>
    <definedName name="ytrdf" localSheetId="6" hidden="1">#REF!</definedName>
    <definedName name="ytrdf" hidden="1">#REF!</definedName>
    <definedName name="z" localSheetId="6">#REF!</definedName>
    <definedName name="z" localSheetId="5">#REF!</definedName>
    <definedName name="z" localSheetId="10">#REF!</definedName>
    <definedName name="z" localSheetId="11">#REF!</definedName>
    <definedName name="z" localSheetId="13">#REF!</definedName>
    <definedName name="z" localSheetId="14">#REF!</definedName>
    <definedName name="z">#REF!</definedName>
    <definedName name="zadfvx" localSheetId="3" hidden="1">#REF!</definedName>
    <definedName name="zadfvx" localSheetId="6" hidden="1">#REF!</definedName>
    <definedName name="zadfvx" hidden="1">#REF!</definedName>
    <definedName name="ZZZZZ" localSheetId="6">#REF!</definedName>
    <definedName name="ZZZZZ" localSheetId="5">#REF!</definedName>
    <definedName name="ZZZZZ" localSheetId="10">#REF!</definedName>
    <definedName name="ZZZZZ" localSheetId="11">#REF!</definedName>
    <definedName name="ZZZZZ" localSheetId="13">#REF!</definedName>
    <definedName name="ZZZZZ" localSheetId="14">#REF!</definedName>
    <definedName name="ZZZZZ">#REF!</definedName>
    <definedName name="ああああ" localSheetId="3" hidden="1">#REF!</definedName>
    <definedName name="ああああ" localSheetId="6" hidden="1">#REF!</definedName>
    <definedName name="ああああ" hidden="1">#REF!</definedName>
    <definedName name="アルカリ剤容量" localSheetId="6">#REF!</definedName>
    <definedName name="アルカリ剤容量">#REF!</definedName>
    <definedName name="い" localSheetId="5" hidden="1">{#N/A,#N/A,FALSE,"内訳"}</definedName>
    <definedName name="い" localSheetId="14" hidden="1">{#N/A,#N/A,FALSE,"内訳"}</definedName>
    <definedName name="い" hidden="1">{#N/A,#N/A,FALSE,"内訳"}</definedName>
    <definedName name="え" localSheetId="5" hidden="1">{#N/A,#N/A,FALSE,"内訳"}</definedName>
    <definedName name="え" localSheetId="14" hidden="1">{#N/A,#N/A,FALSE,"内訳"}</definedName>
    <definedName name="え" hidden="1">{#N/A,#N/A,FALSE,"内訳"}</definedName>
    <definedName name="おい" localSheetId="5" hidden="1">{#N/A,#N/A,FALSE,"内訳"}</definedName>
    <definedName name="おい" localSheetId="14" hidden="1">{#N/A,#N/A,FALSE,"内訳"}</definedName>
    <definedName name="おい" hidden="1">{#N/A,#N/A,FALSE,"内訳"}</definedName>
    <definedName name="ガラス" localSheetId="5" hidden="1">{#N/A,#N/A,FALSE,"内訳"}</definedName>
    <definedName name="ガラス" localSheetId="14" hidden="1">{#N/A,#N/A,FALSE,"内訳"}</definedName>
    <definedName name="ガラス" hidden="1">{#N/A,#N/A,FALSE,"内訳"}</definedName>
    <definedName name="クエン酸種別" localSheetId="6">#REF!</definedName>
    <definedName name="クエン酸種別" localSheetId="5">#REF!</definedName>
    <definedName name="クエン酸種別" localSheetId="14">#REF!</definedName>
    <definedName name="クエン酸種別">#REF!</definedName>
    <definedName name="クエン酸単価" localSheetId="6">#REF!</definedName>
    <definedName name="クエン酸単価" localSheetId="5">#REF!</definedName>
    <definedName name="クエン酸単価" localSheetId="14">#REF!</definedName>
    <definedName name="クエン酸単価">#REF!</definedName>
    <definedName name="クエン酸濃度" localSheetId="6">#REF!</definedName>
    <definedName name="クエン酸濃度">#REF!</definedName>
    <definedName name="クエン酸比重" localSheetId="6">#REF!</definedName>
    <definedName name="クエン酸比重">#REF!</definedName>
    <definedName name="ｺﾋﾟｰ元" localSheetId="6">#REF!</definedName>
    <definedName name="ｺﾋﾟｰ元" localSheetId="5">#REF!</definedName>
    <definedName name="ｺﾋﾟｰ元" localSheetId="10">#REF!</definedName>
    <definedName name="ｺﾋﾟｰ元" localSheetId="11">#REF!</definedName>
    <definedName name="ｺﾋﾟｰ元" localSheetId="12">#REF!</definedName>
    <definedName name="ｺﾋﾟｰ元" localSheetId="13">#REF!</definedName>
    <definedName name="ｺﾋﾟｰ元" localSheetId="14">#REF!</definedName>
    <definedName name="ｺﾋﾟｰ元">#REF!</definedName>
    <definedName name="ごみ搬入量">'[15]搬入量予測（市算出）'!$A$3:$F$5</definedName>
    <definedName name="ｺﾝｸﾘｰﾄ１" localSheetId="5" hidden="1">{#N/A,#N/A,FALSE,"内訳"}</definedName>
    <definedName name="ｺﾝｸﾘｰﾄ１" localSheetId="14" hidden="1">{#N/A,#N/A,FALSE,"内訳"}</definedName>
    <definedName name="ｺﾝｸﾘｰﾄ１" hidden="1">{#N/A,#N/A,FALSE,"内訳"}</definedName>
    <definedName name="こんくりーと２" localSheetId="5" hidden="1">{#N/A,#N/A,FALSE,"内訳"}</definedName>
    <definedName name="こんくりーと２" localSheetId="14" hidden="1">{#N/A,#N/A,FALSE,"内訳"}</definedName>
    <definedName name="こんくりーと２" hidden="1">{#N/A,#N/A,FALSE,"内訳"}</definedName>
    <definedName name="ｺﾝｸﾘｰﾄ工事単価" localSheetId="6">#REF!</definedName>
    <definedName name="ｺﾝｸﾘｰﾄ工事単価" localSheetId="5">#REF!</definedName>
    <definedName name="ｺﾝｸﾘｰﾄ工事単価" localSheetId="10">#REF!</definedName>
    <definedName name="ｺﾝｸﾘｰﾄ工事単価" localSheetId="11">#REF!</definedName>
    <definedName name="ｺﾝｸﾘｰﾄ工事単価" localSheetId="12">#REF!</definedName>
    <definedName name="ｺﾝｸﾘｰﾄ工事単価" localSheetId="13">#REF!</definedName>
    <definedName name="ｺﾝｸﾘｰﾄ工事単価" localSheetId="14">#REF!</definedName>
    <definedName name="ｺﾝｸﾘｰﾄ工事単価">#REF!</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ストレーナ台数" localSheetId="6">#REF!</definedName>
    <definedName name="ストレーナ台数">#REF!</definedName>
    <definedName name="その他率" localSheetId="6">#REF!</definedName>
    <definedName name="その他率" localSheetId="5">#REF!</definedName>
    <definedName name="その他率" localSheetId="10">#REF!</definedName>
    <definedName name="その他率" localSheetId="11">#REF!</definedName>
    <definedName name="その他率" localSheetId="12">#REF!</definedName>
    <definedName name="その他率" localSheetId="13">#REF!</definedName>
    <definedName name="その他率" localSheetId="14">#REF!</definedName>
    <definedName name="その他率">#REF!</definedName>
    <definedName name="データ" localSheetId="3">#REF!</definedName>
    <definedName name="データ" localSheetId="6">#REF!</definedName>
    <definedName name="データ">#REF!</definedName>
    <definedName name="テスト" localSheetId="6" hidden="1">#REF!</definedName>
    <definedName name="テスト" localSheetId="5" hidden="1">#REF!</definedName>
    <definedName name="テスト" localSheetId="9" hidden="1">#REF!</definedName>
    <definedName name="テスト" localSheetId="10" hidden="1">#REF!</definedName>
    <definedName name="テスト" localSheetId="11" hidden="1">#REF!</definedName>
    <definedName name="テスト" localSheetId="12" hidden="1">#REF!</definedName>
    <definedName name="テスト" localSheetId="13" hidden="1">#REF!</definedName>
    <definedName name="テスト" localSheetId="14" hidden="1">#REF!</definedName>
    <definedName name="テスト" hidden="1">#REF!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やりかた">#N/A</definedName>
    <definedName name="リンス水P極数" localSheetId="6">#REF!</definedName>
    <definedName name="リンス水P極数" localSheetId="5">#REF!</definedName>
    <definedName name="リンス水P極数" localSheetId="10">#REF!</definedName>
    <definedName name="リンス水P極数" localSheetId="11">#REF!</definedName>
    <definedName name="リンス水P極数" localSheetId="13">#REF!</definedName>
    <definedName name="リンス水P極数" localSheetId="14">#REF!</definedName>
    <definedName name="リンス水P極数">#REF!</definedName>
    <definedName name="リンス水P口径" localSheetId="6">#REF!</definedName>
    <definedName name="リンス水P口径" localSheetId="5">#REF!</definedName>
    <definedName name="リンス水P口径" localSheetId="10">#REF!</definedName>
    <definedName name="リンス水P口径" localSheetId="11">#REF!</definedName>
    <definedName name="リンス水P口径" localSheetId="13">#REF!</definedName>
    <definedName name="リンス水P口径" localSheetId="14">#REF!</definedName>
    <definedName name="リンス水P口径">#REF!</definedName>
    <definedName name="リンス水P吐出量" localSheetId="6">#REF!</definedName>
    <definedName name="リンス水P吐出量" localSheetId="5">#REF!</definedName>
    <definedName name="リンス水P吐出量" localSheetId="10">#REF!</definedName>
    <definedName name="リンス水P吐出量" localSheetId="11">#REF!</definedName>
    <definedName name="リンス水P吐出量" localSheetId="13">#REF!</definedName>
    <definedName name="リンス水P吐出量" localSheetId="14">#REF!</definedName>
    <definedName name="リンス水P吐出量">#REF!</definedName>
    <definedName name="リンス水P容量" localSheetId="6">#REF!</definedName>
    <definedName name="リンス水P容量" localSheetId="5">#REF!</definedName>
    <definedName name="リンス水P容量" localSheetId="10">#REF!</definedName>
    <definedName name="リンス水P容量" localSheetId="11">#REF!</definedName>
    <definedName name="リンス水P容量" localSheetId="13">#REF!</definedName>
    <definedName name="リンス水P容量" localSheetId="14">#REF!</definedName>
    <definedName name="リンス水P容量">#REF!</definedName>
    <definedName name="ロータリバルブ">[2]寸法計画!$C$86</definedName>
    <definedName name="ロータリバルブ数量">[2]設備電力!$H$77</definedName>
    <definedName name="委託費H37からH56" localSheetId="6">#REF!</definedName>
    <definedName name="委託費H37からH56" localSheetId="5">#REF!</definedName>
    <definedName name="委託費H37からH56" localSheetId="10">#REF!</definedName>
    <definedName name="委託費H37からH56" localSheetId="11">#REF!</definedName>
    <definedName name="委託費H37からH56" localSheetId="13">#REF!</definedName>
    <definedName name="委託費H37からH56" localSheetId="14">#REF!</definedName>
    <definedName name="委託費H37からH56">#REF!</definedName>
    <definedName name="委託費年平均" localSheetId="6">#REF!</definedName>
    <definedName name="委託費年平均" localSheetId="5">#REF!</definedName>
    <definedName name="委託費年平均" localSheetId="10">#REF!</definedName>
    <definedName name="委託費年平均" localSheetId="11">#REF!</definedName>
    <definedName name="委託費年平均" localSheetId="13">#REF!</definedName>
    <definedName name="委託費年平均" localSheetId="14">#REF!</definedName>
    <definedName name="委託費年平均">#REF!</definedName>
    <definedName name="維持補修" localSheetId="3" hidden="1">#REF!</definedName>
    <definedName name="維持補修" localSheetId="6" hidden="1">#REF!</definedName>
    <definedName name="維持補修" hidden="1">#REF!</definedName>
    <definedName name="印刷範囲" localSheetId="6">#REF!</definedName>
    <definedName name="印刷範囲" localSheetId="5">#REF!</definedName>
    <definedName name="印刷範囲" localSheetId="10">#REF!</definedName>
    <definedName name="印刷範囲" localSheetId="11">#REF!</definedName>
    <definedName name="印刷範囲" localSheetId="13">#REF!</definedName>
    <definedName name="印刷範囲" localSheetId="14">#REF!</definedName>
    <definedName name="印刷範囲">#REF!</definedName>
    <definedName name="引当先">[14]外形図!$E$48</definedName>
    <definedName name="引当名">[2]BH3!$D$73</definedName>
    <definedName name="引用基準日">33328</definedName>
    <definedName name="汚泥運搬処分単価" localSheetId="6">#REF!</definedName>
    <definedName name="汚泥運搬処分単価" localSheetId="5">#REF!</definedName>
    <definedName name="汚泥運搬処分単価" localSheetId="10">#REF!</definedName>
    <definedName name="汚泥運搬処分単価" localSheetId="11">#REF!</definedName>
    <definedName name="汚泥運搬処分単価" localSheetId="13">#REF!</definedName>
    <definedName name="汚泥運搬処分単価" localSheetId="14">#REF!</definedName>
    <definedName name="汚泥運搬処分単価">#REF!</definedName>
    <definedName name="汚泥処分費年実績平均" localSheetId="6">#REF!</definedName>
    <definedName name="汚泥処分費年実績平均" localSheetId="5">#REF!</definedName>
    <definedName name="汚泥処分費年実績平均" localSheetId="10">#REF!</definedName>
    <definedName name="汚泥処分費年実績平均" localSheetId="11">#REF!</definedName>
    <definedName name="汚泥処分費年実績平均" localSheetId="13">#REF!</definedName>
    <definedName name="汚泥処分費年実績平均" localSheetId="14">#REF!</definedName>
    <definedName name="汚泥処分費年実績平均">#REF!</definedName>
    <definedName name="屋根１" localSheetId="5" hidden="1">{#N/A,#N/A,FALSE,"内訳"}</definedName>
    <definedName name="屋根１" localSheetId="14" hidden="1">{#N/A,#N/A,FALSE,"内訳"}</definedName>
    <definedName name="屋根１" hidden="1">{#N/A,#N/A,FALSE,"内訳"}</definedName>
    <definedName name="仮設工事単価表" localSheetId="6">#REF!</definedName>
    <definedName name="仮設工事単価表" localSheetId="5">#REF!</definedName>
    <definedName name="仮設工事単価表" localSheetId="10">#REF!</definedName>
    <definedName name="仮設工事単価表" localSheetId="11">#REF!</definedName>
    <definedName name="仮設工事単価表" localSheetId="12">#REF!</definedName>
    <definedName name="仮設工事単価表" localSheetId="13">#REF!</definedName>
    <definedName name="仮設工事単価表" localSheetId="14">#REF!</definedName>
    <definedName name="仮設工事単価表">#REF!</definedName>
    <definedName name="外部足場">#N/A</definedName>
    <definedName name="撹拌機数量">[1]設備電力!$F$39</definedName>
    <definedName name="撹拌機数量_3">[1]設備電力!$F$61</definedName>
    <definedName name="活性炭P極数" localSheetId="6">#REF!</definedName>
    <definedName name="活性炭P極数" localSheetId="5">#REF!</definedName>
    <definedName name="活性炭P極数" localSheetId="10">#REF!</definedName>
    <definedName name="活性炭P極数" localSheetId="11">#REF!</definedName>
    <definedName name="活性炭P極数" localSheetId="13">#REF!</definedName>
    <definedName name="活性炭P極数" localSheetId="14">#REF!</definedName>
    <definedName name="活性炭P極数">#REF!</definedName>
    <definedName name="活性炭P口径" localSheetId="6">#REF!</definedName>
    <definedName name="活性炭P口径" localSheetId="5">#REF!</definedName>
    <definedName name="活性炭P口径" localSheetId="10">#REF!</definedName>
    <definedName name="活性炭P口径" localSheetId="11">#REF!</definedName>
    <definedName name="活性炭P口径" localSheetId="13">#REF!</definedName>
    <definedName name="活性炭P口径" localSheetId="14">#REF!</definedName>
    <definedName name="活性炭P口径">#REF!</definedName>
    <definedName name="活性炭P吐出量" localSheetId="6">#REF!</definedName>
    <definedName name="活性炭P吐出量" localSheetId="5">#REF!</definedName>
    <definedName name="活性炭P吐出量" localSheetId="10">#REF!</definedName>
    <definedName name="活性炭P吐出量" localSheetId="11">#REF!</definedName>
    <definedName name="活性炭P吐出量" localSheetId="13">#REF!</definedName>
    <definedName name="活性炭P吐出量" localSheetId="14">#REF!</definedName>
    <definedName name="活性炭P吐出量">#REF!</definedName>
    <definedName name="活性炭P容量" localSheetId="6">#REF!</definedName>
    <definedName name="活性炭P容量" localSheetId="5">#REF!</definedName>
    <definedName name="活性炭P容量" localSheetId="10">#REF!</definedName>
    <definedName name="活性炭P容量" localSheetId="11">#REF!</definedName>
    <definedName name="活性炭P容量" localSheetId="13">#REF!</definedName>
    <definedName name="活性炭P容量" localSheetId="14">#REF!</definedName>
    <definedName name="活性炭P容量">#REF!</definedName>
    <definedName name="活性炭架台" localSheetId="6">#REF!</definedName>
    <definedName name="活性炭架台" localSheetId="5">#REF!</definedName>
    <definedName name="活性炭架台" localSheetId="10">#REF!</definedName>
    <definedName name="活性炭架台" localSheetId="11">#REF!</definedName>
    <definedName name="活性炭架台" localSheetId="13">#REF!</definedName>
    <definedName name="活性炭架台" localSheetId="14">#REF!</definedName>
    <definedName name="活性炭架台">#REF!</definedName>
    <definedName name="活性炭交換費" localSheetId="6">#REF!</definedName>
    <definedName name="活性炭交換費" localSheetId="8">'様式Ⅲ-7-23'!#REF!</definedName>
    <definedName name="活性炭交換費" localSheetId="5">#REF!</definedName>
    <definedName name="活性炭交換費" localSheetId="10">#REF!</definedName>
    <definedName name="活性炭交換費" localSheetId="11">#REF!</definedName>
    <definedName name="活性炭交換費" localSheetId="13">#REF!</definedName>
    <definedName name="活性炭交換費" localSheetId="14">#REF!</definedName>
    <definedName name="活性炭交換費">#REF!</definedName>
    <definedName name="活性炭充填量" localSheetId="6">#REF!</definedName>
    <definedName name="活性炭充填量" localSheetId="5">#REF!</definedName>
    <definedName name="活性炭充填量" localSheetId="10">#REF!</definedName>
    <definedName name="活性炭充填量" localSheetId="11">#REF!</definedName>
    <definedName name="活性炭充填量" localSheetId="13">#REF!</definedName>
    <definedName name="活性炭充填量" localSheetId="14">#REF!</definedName>
    <definedName name="活性炭充填量">#REF!</definedName>
    <definedName name="活性炭塔数" localSheetId="6">#REF!</definedName>
    <definedName name="活性炭塔数" localSheetId="5">#REF!</definedName>
    <definedName name="活性炭塔数" localSheetId="10">#REF!</definedName>
    <definedName name="活性炭塔数" localSheetId="11">#REF!</definedName>
    <definedName name="活性炭塔数" localSheetId="13">#REF!</definedName>
    <definedName name="活性炭塔数" localSheetId="14">#REF!</definedName>
    <definedName name="活性炭塔数">#REF!</definedName>
    <definedName name="活性炭塔容量" localSheetId="6">#REF!</definedName>
    <definedName name="活性炭塔容量" localSheetId="5">#REF!</definedName>
    <definedName name="活性炭塔容量" localSheetId="10">#REF!</definedName>
    <definedName name="活性炭塔容量" localSheetId="11">#REF!</definedName>
    <definedName name="活性炭塔容量" localSheetId="13">#REF!</definedName>
    <definedName name="活性炭塔容量" localSheetId="14">#REF!</definedName>
    <definedName name="活性炭塔容量">#REF!</definedName>
    <definedName name="希硫酸費" localSheetId="8">'様式Ⅲ-7-23'!#REF!</definedName>
    <definedName name="既製" localSheetId="5" hidden="1">{#N/A,#N/A,FALSE,"内訳"}</definedName>
    <definedName name="既製" localSheetId="14" hidden="1">{#N/A,#N/A,FALSE,"内訳"}</definedName>
    <definedName name="既製" hidden="1">{#N/A,#N/A,FALSE,"内訳"}</definedName>
    <definedName name="既製コンクリー" localSheetId="6">#REF!</definedName>
    <definedName name="既製コンクリー" localSheetId="5">#REF!</definedName>
    <definedName name="既製コンクリー" localSheetId="10">#REF!</definedName>
    <definedName name="既製コンクリー" localSheetId="11">#REF!</definedName>
    <definedName name="既製コンクリー" localSheetId="12">#REF!</definedName>
    <definedName name="既製コンクリー" localSheetId="13">#REF!</definedName>
    <definedName name="既製コンクリー" localSheetId="14">#REF!</definedName>
    <definedName name="既製コンクリー">#REF!</definedName>
    <definedName name="既設１系修繕費" localSheetId="6">#REF!</definedName>
    <definedName name="既設１系修繕費" localSheetId="5">#REF!</definedName>
    <definedName name="既設１系修繕費" localSheetId="10">#REF!</definedName>
    <definedName name="既設１系修繕費" localSheetId="11">#REF!</definedName>
    <definedName name="既設１系修繕費" localSheetId="13">#REF!</definedName>
    <definedName name="既設１系修繕費" localSheetId="14">#REF!</definedName>
    <definedName name="既設１系修繕費">#REF!</definedName>
    <definedName name="既設２系修繕費" localSheetId="6">#REF!</definedName>
    <definedName name="既設２系修繕費" localSheetId="5">#REF!</definedName>
    <definedName name="既設２系修繕費" localSheetId="10">#REF!</definedName>
    <definedName name="既設２系修繕費" localSheetId="11">#REF!</definedName>
    <definedName name="既設２系修繕費" localSheetId="13">#REF!</definedName>
    <definedName name="既設２系修繕費" localSheetId="14">#REF!</definedName>
    <definedName name="既設２系修繕費">#REF!</definedName>
    <definedName name="既設２系修繕費実績年平均" localSheetId="6">#REF!</definedName>
    <definedName name="既設２系修繕費実績年平均" localSheetId="5">#REF!</definedName>
    <definedName name="既設２系修繕費実績年平均" localSheetId="10">#REF!</definedName>
    <definedName name="既設２系修繕費実績年平均" localSheetId="11">#REF!</definedName>
    <definedName name="既設２系修繕費実績年平均" localSheetId="13">#REF!</definedName>
    <definedName name="既設２系修繕費実績年平均" localSheetId="14">#REF!</definedName>
    <definedName name="既設２系修繕費実績年平均">#REF!</definedName>
    <definedName name="既設２系薬品単価" localSheetId="6">#REF!</definedName>
    <definedName name="既設２系薬品単価" localSheetId="5">#REF!</definedName>
    <definedName name="既設２系薬品単価" localSheetId="10">#REF!</definedName>
    <definedName name="既設２系薬品単価" localSheetId="11">#REF!</definedName>
    <definedName name="既設２系薬品単価" localSheetId="13">#REF!</definedName>
    <definedName name="既設２系薬品単価" localSheetId="14">#REF!</definedName>
    <definedName name="既設２系薬品単価">#REF!</definedName>
    <definedName name="機器リスト" localSheetId="3">#REF!</definedName>
    <definedName name="機器リスト" localSheetId="6">#REF!</definedName>
    <definedName name="機器リスト">#REF!</definedName>
    <definedName name="客先">[1]外形図1!$F$49</definedName>
    <definedName name="脚立足場" localSheetId="6">#REF!</definedName>
    <definedName name="脚立足場" localSheetId="5">#REF!</definedName>
    <definedName name="脚立足場" localSheetId="10">#REF!</definedName>
    <definedName name="脚立足場" localSheetId="11">#REF!</definedName>
    <definedName name="脚立足場" localSheetId="12">#REF!</definedName>
    <definedName name="脚立足場" localSheetId="13">#REF!</definedName>
    <definedName name="脚立足場" localSheetId="14">#REF!</definedName>
    <definedName name="脚立足場">#REF!</definedName>
    <definedName name="逆洗ポンプ台数" localSheetId="6">#REF!</definedName>
    <definedName name="逆洗ポンプ台数">#REF!</definedName>
    <definedName name="逆洗ポンプ容量" localSheetId="6">#REF!</definedName>
    <definedName name="逆洗ポンプ容量">#REF!</definedName>
    <definedName name="逆洗塩素注入時間" localSheetId="6">#REF!</definedName>
    <definedName name="逆洗塩素注入時間">#REF!</definedName>
    <definedName name="逆洗塩素注入率" localSheetId="6">#REF!</definedName>
    <definedName name="逆洗塩素注入率">#REF!</definedName>
    <definedName name="逆洗塩素注入量" localSheetId="6">#REF!</definedName>
    <definedName name="逆洗塩素注入量">#REF!</definedName>
    <definedName name="逆洗間隔" localSheetId="6">#REF!</definedName>
    <definedName name="逆洗間隔">#REF!</definedName>
    <definedName name="逆洗次亜注入量" localSheetId="6">#REF!</definedName>
    <definedName name="逆洗次亜注入量" localSheetId="5">#REF!</definedName>
    <definedName name="逆洗次亜注入量" localSheetId="10">#REF!</definedName>
    <definedName name="逆洗次亜注入量" localSheetId="11">#REF!</definedName>
    <definedName name="逆洗次亜注入量" localSheetId="13">#REF!</definedName>
    <definedName name="逆洗次亜注入量" localSheetId="14">#REF!</definedName>
    <definedName name="逆洗次亜注入量">#REF!</definedName>
    <definedName name="逆洗水容量" localSheetId="6">#REF!</definedName>
    <definedName name="逆洗水容量">#REF!</definedName>
    <definedName name="吸込fan出力">[1]設備電力!$J$73</definedName>
    <definedName name="吸込fan数量">[1]設備電力!$J$72</definedName>
    <definedName name="吸込みfan">[1]設備電力!$C$71</definedName>
    <definedName name="吸収塔循環pump">[14]寸法!$H$176</definedName>
    <definedName name="吸収塔循環pump常用数量">[14]寸法!$K$354</definedName>
    <definedName name="吸収塔循環pump予備数量">[14]寸法!$N$354</definedName>
    <definedName name="急冷塔循環pump">[14]寸法!$D$176</definedName>
    <definedName name="急冷塔循環pump常用数量">[14]寸法!$K$179</definedName>
    <definedName name="急冷塔循環pump予備数量">[14]寸法!$N$179</definedName>
    <definedName name="供給機数量">[1]設備電力!$F$40</definedName>
    <definedName name="供給機数量_2">[1]設備電力!$F$49</definedName>
    <definedName name="供給機数量_3">[1]設備電力!$F$62</definedName>
    <definedName name="凝集剤P台数" localSheetId="6">#REF!</definedName>
    <definedName name="凝集剤P台数" localSheetId="5">#REF!</definedName>
    <definedName name="凝集剤P台数" localSheetId="14">#REF!</definedName>
    <definedName name="凝集剤P台数">#REF!</definedName>
    <definedName name="凝集剤注入率" localSheetId="6">#REF!</definedName>
    <definedName name="凝集剤注入率" localSheetId="5">#REF!</definedName>
    <definedName name="凝集剤注入率" localSheetId="14">#REF!</definedName>
    <definedName name="凝集剤注入率">#REF!</definedName>
    <definedName name="凝集剤費" localSheetId="6">#REF!</definedName>
    <definedName name="凝集剤費" localSheetId="8">'様式Ⅲ-7-23'!#REF!</definedName>
    <definedName name="凝集剤費" localSheetId="5">#REF!</definedName>
    <definedName name="凝集剤費" localSheetId="10">#REF!</definedName>
    <definedName name="凝集剤費" localSheetId="11">#REF!</definedName>
    <definedName name="凝集剤費" localSheetId="13">#REF!</definedName>
    <definedName name="凝集剤費" localSheetId="14">#REF!</definedName>
    <definedName name="凝集剤費">#REF!</definedName>
    <definedName name="金" localSheetId="6">#REF!</definedName>
    <definedName name="金" localSheetId="5">#REF!</definedName>
    <definedName name="金" localSheetId="10">#REF!</definedName>
    <definedName name="金" localSheetId="11">#REF!</definedName>
    <definedName name="金" localSheetId="13">#REF!</definedName>
    <definedName name="金" localSheetId="14">#REF!</definedName>
    <definedName name="金">#REF!</definedName>
    <definedName name="金属工事単価表" localSheetId="6">#REF!</definedName>
    <definedName name="金属工事単価表" localSheetId="5">#REF!</definedName>
    <definedName name="金属工事単価表" localSheetId="10">#REF!</definedName>
    <definedName name="金属工事単価表" localSheetId="11">#REF!</definedName>
    <definedName name="金属工事単価表" localSheetId="12">#REF!</definedName>
    <definedName name="金属工事単価表" localSheetId="13">#REF!</definedName>
    <definedName name="金属工事単価表" localSheetId="14">#REF!</definedName>
    <definedName name="金属工事単価表">#REF!</definedName>
    <definedName name="空気圧縮機台数" localSheetId="6">#REF!</definedName>
    <definedName name="空気圧縮機台数" localSheetId="5">#REF!</definedName>
    <definedName name="空気圧縮機台数" localSheetId="14">#REF!</definedName>
    <definedName name="空気圧縮機台数">#REF!</definedName>
    <definedName name="型枠" localSheetId="5" hidden="1">{#N/A,#N/A,FALSE,"内訳"}</definedName>
    <definedName name="型枠" localSheetId="14" hidden="1">{#N/A,#N/A,FALSE,"内訳"}</definedName>
    <definedName name="型枠" hidden="1">{#N/A,#N/A,FALSE,"内訳"}</definedName>
    <definedName name="型枠１" localSheetId="5" hidden="1">{#N/A,#N/A,FALSE,"内訳"}</definedName>
    <definedName name="型枠１" localSheetId="14" hidden="1">{#N/A,#N/A,FALSE,"内訳"}</definedName>
    <definedName name="型枠１" hidden="1">{#N/A,#N/A,FALSE,"内訳"}</definedName>
    <definedName name="型枠４" localSheetId="5" hidden="1">{#N/A,#N/A,FALSE,"内訳"}</definedName>
    <definedName name="型枠４" localSheetId="14" hidden="1">{#N/A,#N/A,FALSE,"内訳"}</definedName>
    <definedName name="型枠４" hidden="1">{#N/A,#N/A,FALSE,"内訳"}</definedName>
    <definedName name="型枠工事単価表" localSheetId="6">#REF!</definedName>
    <definedName name="型枠工事単価表" localSheetId="5">#REF!</definedName>
    <definedName name="型枠工事単価表" localSheetId="10">#REF!</definedName>
    <definedName name="型枠工事単価表" localSheetId="11">#REF!</definedName>
    <definedName name="型枠工事単価表" localSheetId="12">#REF!</definedName>
    <definedName name="型枠工事単価表" localSheetId="13">#REF!</definedName>
    <definedName name="型枠工事単価表" localSheetId="14">#REF!</definedName>
    <definedName name="型枠工事単価表">#REF!</definedName>
    <definedName name="型枠支保工" localSheetId="6">#REF!</definedName>
    <definedName name="型枠支保工" localSheetId="5">#REF!</definedName>
    <definedName name="型枠支保工" localSheetId="10">#REF!</definedName>
    <definedName name="型枠支保工" localSheetId="11">#REF!</definedName>
    <definedName name="型枠支保工" localSheetId="12">#REF!</definedName>
    <definedName name="型枠支保工" localSheetId="13">#REF!</definedName>
    <definedName name="型枠支保工" localSheetId="14">#REF!</definedName>
    <definedName name="型枠支保工">#REF!</definedName>
    <definedName name="型枠補正" localSheetId="6">#REF!</definedName>
    <definedName name="型枠補正" localSheetId="5">#REF!</definedName>
    <definedName name="型枠補正" localSheetId="10">#REF!</definedName>
    <definedName name="型枠補正" localSheetId="11">#REF!</definedName>
    <definedName name="型枠補正" localSheetId="12">#REF!</definedName>
    <definedName name="型枠補正" localSheetId="13">#REF!</definedName>
    <definedName name="型枠補正" localSheetId="14">#REF!</definedName>
    <definedName name="型枠補正">#REF!</definedName>
    <definedName name="形質寸法" localSheetId="6">#REF!</definedName>
    <definedName name="形質寸法" localSheetId="5">#REF!</definedName>
    <definedName name="形質寸法" localSheetId="10">#REF!</definedName>
    <definedName name="形質寸法" localSheetId="11">#REF!</definedName>
    <definedName name="形質寸法" localSheetId="12">#REF!</definedName>
    <definedName name="形質寸法" localSheetId="13">#REF!</definedName>
    <definedName name="形質寸法" localSheetId="14">#REF!</definedName>
    <definedName name="形質寸法">#REF!</definedName>
    <definedName name="系列数" localSheetId="6">#REF!</definedName>
    <definedName name="系列数">#REF!</definedName>
    <definedName name="経費" localSheetId="3">#REF!</definedName>
    <definedName name="経費" localSheetId="6">#REF!</definedName>
    <definedName name="経費">#REF!</definedName>
    <definedName name="計算" localSheetId="6">[16]入力!#REF!</definedName>
    <definedName name="計算">[16]入力!#REF!</definedName>
    <definedName name="計算条件" localSheetId="6">[17]入力!#REF!</definedName>
    <definedName name="計算条件">[17]入力!#REF!</definedName>
    <definedName name="見積表紙" localSheetId="6" hidden="1">[6]総括表!#REF!</definedName>
    <definedName name="見積表紙" hidden="1">[6]総括表!#REF!</definedName>
    <definedName name="原価別総括表" localSheetId="6" hidden="1">[18]工事予算総括表!#REF!</definedName>
    <definedName name="原価別総括表" hidden="1">[18]工事予算総括表!#REF!</definedName>
    <definedName name="原水水槽" localSheetId="6">#REF!</definedName>
    <definedName name="原水水槽">#REF!</definedName>
    <definedName name="原水槽数" localSheetId="6">#REF!</definedName>
    <definedName name="原水槽数" localSheetId="5">#REF!</definedName>
    <definedName name="原水槽数" localSheetId="14">#REF!</definedName>
    <definedName name="原水槽数">#REF!</definedName>
    <definedName name="後塩と逆洗次亜" localSheetId="6">#REF!</definedName>
    <definedName name="後塩と逆洗次亜">#REF!</definedName>
    <definedName name="後塩容量" localSheetId="6">#REF!</definedName>
    <definedName name="後塩容量">#REF!</definedName>
    <definedName name="工種A" localSheetId="6">#REF!</definedName>
    <definedName name="工種A" localSheetId="5">#REF!</definedName>
    <definedName name="工種A" localSheetId="10">#REF!</definedName>
    <definedName name="工種A" localSheetId="11">#REF!</definedName>
    <definedName name="工種A" localSheetId="13">#REF!</definedName>
    <definedName name="工種A" localSheetId="14">#REF!</definedName>
    <definedName name="工種A">#REF!</definedName>
    <definedName name="工種Ｂ" localSheetId="6">#REF!</definedName>
    <definedName name="工種Ｂ" localSheetId="5">#REF!</definedName>
    <definedName name="工種Ｂ" localSheetId="10">#REF!</definedName>
    <definedName name="工種Ｂ" localSheetId="11">#REF!</definedName>
    <definedName name="工種Ｂ" localSheetId="13">#REF!</definedName>
    <definedName name="工種Ｂ" localSheetId="14">#REF!</definedName>
    <definedName name="工種Ｂ">#REF!</definedName>
    <definedName name="左官工事単価表" localSheetId="6">#REF!</definedName>
    <definedName name="左官工事単価表" localSheetId="5">#REF!</definedName>
    <definedName name="左官工事単価表" localSheetId="10">#REF!</definedName>
    <definedName name="左官工事単価表" localSheetId="11">#REF!</definedName>
    <definedName name="左官工事単価表" localSheetId="12">#REF!</definedName>
    <definedName name="左官工事単価表" localSheetId="13">#REF!</definedName>
    <definedName name="左官工事単価表" localSheetId="14">#REF!</definedName>
    <definedName name="左官工事単価表">#REF!</definedName>
    <definedName name="査定" localSheetId="3">#REF!</definedName>
    <definedName name="査定" localSheetId="6">#REF!</definedName>
    <definedName name="査定">#REF!</definedName>
    <definedName name="酸剤注入量" localSheetId="6">#REF!</definedName>
    <definedName name="酸剤注入量">#REF!</definedName>
    <definedName name="酸濃度" localSheetId="6">#REF!</definedName>
    <definedName name="酸濃度">#REF!</definedName>
    <definedName name="酸薬洗費" localSheetId="6">#REF!</definedName>
    <definedName name="酸薬洗費" localSheetId="8">'様式Ⅲ-7-23'!#REF!</definedName>
    <definedName name="酸薬洗費" localSheetId="5">#REF!</definedName>
    <definedName name="酸薬洗費" localSheetId="10">#REF!</definedName>
    <definedName name="酸薬洗費" localSheetId="11">#REF!</definedName>
    <definedName name="酸薬洗費" localSheetId="13">#REF!</definedName>
    <definedName name="酸薬洗費" localSheetId="14">#REF!</definedName>
    <definedName name="酸薬洗費">#REF!</definedName>
    <definedName name="市職員人件費H37から56" localSheetId="6">#REF!</definedName>
    <definedName name="市職員人件費H37から56" localSheetId="5">#REF!</definedName>
    <definedName name="市職員人件費H37から56" localSheetId="10">#REF!</definedName>
    <definedName name="市職員人件費H37から56" localSheetId="11">#REF!</definedName>
    <definedName name="市職員人件費H37から56" localSheetId="13">#REF!</definedName>
    <definedName name="市職員人件費H37から56" localSheetId="14">#REF!</definedName>
    <definedName name="市職員人件費H37から56">#REF!</definedName>
    <definedName name="施設分類" localSheetId="3">#REF!</definedName>
    <definedName name="施設分類" localSheetId="6">#REF!</definedName>
    <definedName name="施設分類">#REF!</definedName>
    <definedName name="資材単価" localSheetId="6">#REF!</definedName>
    <definedName name="資材単価" localSheetId="5">#REF!</definedName>
    <definedName name="資材単価" localSheetId="10">#REF!</definedName>
    <definedName name="資材単価" localSheetId="11">#REF!</definedName>
    <definedName name="資材単価" localSheetId="12">#REF!</definedName>
    <definedName name="資材単価" localSheetId="13">#REF!</definedName>
    <definedName name="資材単価" localSheetId="14">#REF!</definedName>
    <definedName name="資材単価">#REF!</definedName>
    <definedName name="次亜単価" localSheetId="6">#REF!</definedName>
    <definedName name="次亜単価" localSheetId="5">#REF!</definedName>
    <definedName name="次亜単価" localSheetId="14">#REF!</definedName>
    <definedName name="次亜単価">#REF!</definedName>
    <definedName name="次亜薬洗費" localSheetId="6">#REF!</definedName>
    <definedName name="次亜薬洗費" localSheetId="8">'様式Ⅲ-7-23'!#REF!</definedName>
    <definedName name="次亜薬洗費" localSheetId="5">#REF!</definedName>
    <definedName name="次亜薬洗費" localSheetId="10">#REF!</definedName>
    <definedName name="次亜薬洗費" localSheetId="11">#REF!</definedName>
    <definedName name="次亜薬洗費" localSheetId="13">#REF!</definedName>
    <definedName name="次亜薬洗費" localSheetId="14">#REF!</definedName>
    <definedName name="次亜薬洗費">#REF!</definedName>
    <definedName name="種別" localSheetId="6">#REF!</definedName>
    <definedName name="種別" localSheetId="5">#REF!</definedName>
    <definedName name="種別" localSheetId="10">#REF!</definedName>
    <definedName name="種別" localSheetId="11">#REF!</definedName>
    <definedName name="種別" localSheetId="12">#REF!</definedName>
    <definedName name="種別" localSheetId="13">#REF!</definedName>
    <definedName name="種別" localSheetId="14">#REF!</definedName>
    <definedName name="種別">#REF!</definedName>
    <definedName name="修繕費年平均" localSheetId="6">#REF!</definedName>
    <definedName name="修繕費年平均" localSheetId="5">#REF!</definedName>
    <definedName name="修繕費年平均" localSheetId="10">#REF!</definedName>
    <definedName name="修繕費年平均" localSheetId="11">#REF!</definedName>
    <definedName name="修繕費年平均" localSheetId="13">#REF!</definedName>
    <definedName name="修繕費年平均" localSheetId="14">#REF!</definedName>
    <definedName name="修繕費年平均">#REF!</definedName>
    <definedName name="集計" localSheetId="3">[19]家庭!#REF!</definedName>
    <definedName name="集計" localSheetId="6">[19]家庭!#REF!</definedName>
    <definedName name="集計">[19]家庭!#REF!</definedName>
    <definedName name="重複" localSheetId="3" hidden="1">[20]総括表!#REF!</definedName>
    <definedName name="重複" localSheetId="6" hidden="1">[20]総括表!#REF!</definedName>
    <definedName name="重複" hidden="1">[20]総括表!#REF!</definedName>
    <definedName name="重要度区分">[21]重要度区分!$A$3:$D$6</definedName>
    <definedName name="助剤1">[1]寸法計画と薬剤使用量!$C$140</definedName>
    <definedName name="助剤BA数量">[1]設備電力!$J$43</definedName>
    <definedName name="除マンガン口径" localSheetId="6">#REF!</definedName>
    <definedName name="除マンガン口径">#REF!</definedName>
    <definedName name="除マンガン塔数" localSheetId="6">#REF!</definedName>
    <definedName name="除マンガン塔数">#REF!</definedName>
    <definedName name="除湿機">[1]設備電力!$C$23</definedName>
    <definedName name="除湿機出力">[1]設備電力!$J$26</definedName>
    <definedName name="消石灰BA数量">[1]設備電力!$J$4</definedName>
    <definedName name="消毒ポンプ容量" localSheetId="6">#REF!</definedName>
    <definedName name="消毒ポンプ容量">#REF!</definedName>
    <definedName name="消毒剤費" localSheetId="6">#REF!</definedName>
    <definedName name="消毒剤費" localSheetId="8">'様式Ⅲ-7-23'!#REF!</definedName>
    <definedName name="消毒剤費" localSheetId="5">#REF!</definedName>
    <definedName name="消毒剤費" localSheetId="10">#REF!</definedName>
    <definedName name="消毒剤費" localSheetId="11">#REF!</definedName>
    <definedName name="消毒剤費" localSheetId="13">#REF!</definedName>
    <definedName name="消毒剤費" localSheetId="14">#REF!</definedName>
    <definedName name="消毒剤費">#REF!</definedName>
    <definedName name="上野" localSheetId="3" hidden="1">#REF!</definedName>
    <definedName name="上野" localSheetId="6" hidden="1">#REF!</definedName>
    <definedName name="上野" hidden="1">#REF!</definedName>
    <definedName name="人件費" localSheetId="6">#REF!</definedName>
    <definedName name="人件費" localSheetId="5">#REF!</definedName>
    <definedName name="人件費" localSheetId="14">#REF!</definedName>
    <definedName name="人件費">#REF!</definedName>
    <definedName name="図版" localSheetId="3">#REF!</definedName>
    <definedName name="図版" localSheetId="6">#REF!</definedName>
    <definedName name="図版">#REF!</definedName>
    <definedName name="水量１１万" localSheetId="6">#REF!</definedName>
    <definedName name="水量１１万" localSheetId="5">#REF!</definedName>
    <definedName name="水量１１万" localSheetId="10">#REF!</definedName>
    <definedName name="水量１１万" localSheetId="11">#REF!</definedName>
    <definedName name="水量１１万" localSheetId="13">#REF!</definedName>
    <definedName name="水量１１万" localSheetId="14">#REF!</definedName>
    <definedName name="水量１１万">#REF!</definedName>
    <definedName name="水量９万" localSheetId="6">#REF!</definedName>
    <definedName name="水量９万" localSheetId="5">#REF!</definedName>
    <definedName name="水量９万" localSheetId="10">#REF!</definedName>
    <definedName name="水量９万" localSheetId="11">#REF!</definedName>
    <definedName name="水量９万" localSheetId="13">#REF!</definedName>
    <definedName name="水量９万" localSheetId="14">#REF!</definedName>
    <definedName name="水量９万">#REF!</definedName>
    <definedName name="数量計算書" localSheetId="5">'様式Ⅲ-7-8'!数量計算書</definedName>
    <definedName name="数量計算書" localSheetId="14">'様式Ⅲ-9-2'!数量計算書</definedName>
    <definedName name="数量計算書">[0]!数量計算書</definedName>
    <definedName name="世帯数" localSheetId="3">#REF!</definedName>
    <definedName name="世帯数" localSheetId="6">#REF!</definedName>
    <definedName name="世帯数">#REF!</definedName>
    <definedName name="積算基準日">33635</definedName>
    <definedName name="積算体系定義">3</definedName>
    <definedName name="設計" localSheetId="6">#REF!</definedName>
    <definedName name="設計" localSheetId="5">#REF!</definedName>
    <definedName name="設計" localSheetId="10">#REF!</definedName>
    <definedName name="設計" localSheetId="11">#REF!</definedName>
    <definedName name="設計" localSheetId="13">#REF!</definedName>
    <definedName name="設計" localSheetId="14">#REF!</definedName>
    <definedName name="設計">#REF!</definedName>
    <definedName name="設計書" localSheetId="5">'様式Ⅲ-7-8'!設計書</definedName>
    <definedName name="設計書" localSheetId="14">'様式Ⅲ-9-2'!設計書</definedName>
    <definedName name="設計書">[0]!設計書</definedName>
    <definedName name="設定項目1">#N/A</definedName>
    <definedName name="組積" localSheetId="5" hidden="1">{#N/A,#N/A,FALSE,"内訳"}</definedName>
    <definedName name="組積" localSheetId="14" hidden="1">{#N/A,#N/A,FALSE,"内訳"}</definedName>
    <definedName name="組積" hidden="1">{#N/A,#N/A,FALSE,"内訳"}</definedName>
    <definedName name="組積１" localSheetId="5" hidden="1">{#N/A,#N/A,FALSE,"内訳"}</definedName>
    <definedName name="組積１" localSheetId="14" hidden="1">{#N/A,#N/A,FALSE,"内訳"}</definedName>
    <definedName name="組積１" hidden="1">{#N/A,#N/A,FALSE,"内訳"}</definedName>
    <definedName name="組積４５６８８８" localSheetId="5" hidden="1">{#N/A,#N/A,FALSE,"内訳"}</definedName>
    <definedName name="組積４５６８８８" localSheetId="14" hidden="1">{#N/A,#N/A,FALSE,"内訳"}</definedName>
    <definedName name="組積４５６８８８" hidden="1">{#N/A,#N/A,FALSE,"内訳"}</definedName>
    <definedName name="送配水動力単価" localSheetId="6">#REF!</definedName>
    <definedName name="送配水動力単価" localSheetId="5">#REF!</definedName>
    <definedName name="送配水動力単価" localSheetId="10">#REF!</definedName>
    <definedName name="送配水動力単価" localSheetId="11">#REF!</definedName>
    <definedName name="送配水動力単価" localSheetId="13">#REF!</definedName>
    <definedName name="送配水動力単価" localSheetId="14">#REF!</definedName>
    <definedName name="送配水動力単価">#REF!</definedName>
    <definedName name="足場平均存置日" localSheetId="6">#REF!</definedName>
    <definedName name="足場平均存置日" localSheetId="5">#REF!</definedName>
    <definedName name="足場平均存置日" localSheetId="10">#REF!</definedName>
    <definedName name="足場平均存置日" localSheetId="11">#REF!</definedName>
    <definedName name="足場平均存置日" localSheetId="12">#REF!</definedName>
    <definedName name="足場平均存置日" localSheetId="13">#REF!</definedName>
    <definedName name="足場平均存置日" localSheetId="14">#REF!</definedName>
    <definedName name="足場平均存置日">#REF!</definedName>
    <definedName name="退職金" localSheetId="6">#REF!</definedName>
    <definedName name="退職金" localSheetId="5">#REF!</definedName>
    <definedName name="退職金" localSheetId="10">#REF!</definedName>
    <definedName name="退職金" localSheetId="11">#REF!</definedName>
    <definedName name="退職金" localSheetId="12">#REF!</definedName>
    <definedName name="退職金" localSheetId="13">#REF!</definedName>
    <definedName name="退職金" localSheetId="14">#REF!</definedName>
    <definedName name="退職金">#REF!</definedName>
    <definedName name="代価" localSheetId="6">#REF!</definedName>
    <definedName name="代価" localSheetId="5">#REF!</definedName>
    <definedName name="代価" localSheetId="10">#REF!</definedName>
    <definedName name="代価" localSheetId="11">#REF!</definedName>
    <definedName name="代価" localSheetId="13">#REF!</definedName>
    <definedName name="代価" localSheetId="14">#REF!</definedName>
    <definedName name="代価">#REF!</definedName>
    <definedName name="代価一覧表" localSheetId="6">#REF!</definedName>
    <definedName name="代価一覧表" localSheetId="5">#REF!</definedName>
    <definedName name="代価一覧表" localSheetId="10">#REF!</definedName>
    <definedName name="代価一覧表" localSheetId="11">#REF!</definedName>
    <definedName name="代価一覧表" localSheetId="13">#REF!</definedName>
    <definedName name="代価一覧表" localSheetId="14">#REF!</definedName>
    <definedName name="代価一覧表">#REF!</definedName>
    <definedName name="代価表">#N/A</definedName>
    <definedName name="第1攪拌台数" localSheetId="6">#REF!</definedName>
    <definedName name="第1攪拌台数">#REF!</definedName>
    <definedName name="第1攪拌容量" localSheetId="6">#REF!</definedName>
    <definedName name="第1攪拌容量">#REF!</definedName>
    <definedName name="第2攪拌台数" localSheetId="6">#REF!</definedName>
    <definedName name="第2攪拌台数">#REF!</definedName>
    <definedName name="第2攪拌容量" localSheetId="6">#REF!</definedName>
    <definedName name="第2攪拌容量">#REF!</definedName>
    <definedName name="単位" localSheetId="6">#REF!</definedName>
    <definedName name="単位" localSheetId="5">#REF!</definedName>
    <definedName name="単位" localSheetId="10">#REF!</definedName>
    <definedName name="単位" localSheetId="11">#REF!</definedName>
    <definedName name="単位" localSheetId="12">#REF!</definedName>
    <definedName name="単位" localSheetId="13">#REF!</definedName>
    <definedName name="単位" localSheetId="14">#REF!</definedName>
    <definedName name="単位">#REF!</definedName>
    <definedName name="単価表" localSheetId="6">#REF!</definedName>
    <definedName name="単価表" localSheetId="5">#REF!</definedName>
    <definedName name="単価表" localSheetId="10">#REF!</definedName>
    <definedName name="単価表" localSheetId="11">#REF!</definedName>
    <definedName name="単価表" localSheetId="13">#REF!</definedName>
    <definedName name="単価表" localSheetId="14">#REF!</definedName>
    <definedName name="単価表">#REF!</definedName>
    <definedName name="着水井容量" localSheetId="6">#REF!</definedName>
    <definedName name="着水井容量">#REF!</definedName>
    <definedName name="着水容量" localSheetId="6">#REF!</definedName>
    <definedName name="着水容量">#REF!</definedName>
    <definedName name="中吹" localSheetId="3" hidden="1">[22]総括表!#REF!</definedName>
    <definedName name="中吹" localSheetId="6" hidden="1">[22]総括表!#REF!</definedName>
    <definedName name="中吹" hidden="1">[22]総括表!#REF!</definedName>
    <definedName name="停止時ヒータ">[2]設備電力!$B$40</definedName>
    <definedName name="停止時ヒータ数量">[2]設備電力!$H$42</definedName>
    <definedName name="定量フィーダ">[1]設備電力!$F$28</definedName>
    <definedName name="摘要" localSheetId="6">#REF!</definedName>
    <definedName name="摘要" localSheetId="5">#REF!</definedName>
    <definedName name="摘要" localSheetId="10">#REF!</definedName>
    <definedName name="摘要" localSheetId="11">#REF!</definedName>
    <definedName name="摘要" localSheetId="12">#REF!</definedName>
    <definedName name="摘要" localSheetId="13">#REF!</definedName>
    <definedName name="摘要" localSheetId="14">#REF!</definedName>
    <definedName name="摘要">#REF!</definedName>
    <definedName name="鉄筋工事単価表" localSheetId="6">#REF!</definedName>
    <definedName name="鉄筋工事単価表" localSheetId="5">#REF!</definedName>
    <definedName name="鉄筋工事単価表" localSheetId="10">#REF!</definedName>
    <definedName name="鉄筋工事単価表" localSheetId="11">#REF!</definedName>
    <definedName name="鉄筋工事単価表" localSheetId="12">#REF!</definedName>
    <definedName name="鉄筋工事単価表" localSheetId="13">#REF!</definedName>
    <definedName name="鉄筋工事単価表" localSheetId="14">#REF!</definedName>
    <definedName name="鉄筋工事単価表">#REF!</definedName>
    <definedName name="電源電圧">[2]設備電力!$H$85</definedName>
    <definedName name="電力単価" localSheetId="6">#REF!</definedName>
    <definedName name="電力単価" localSheetId="5">#REF!</definedName>
    <definedName name="電力単価" localSheetId="14">#REF!</definedName>
    <definedName name="電力単価">#REF!</definedName>
    <definedName name="電力費１１万ケーシング" localSheetId="6">#REF!</definedName>
    <definedName name="電力費１１万ケーシング" localSheetId="5">#REF!</definedName>
    <definedName name="電力費１１万ケーシング" localSheetId="10">#REF!</definedName>
    <definedName name="電力費１１万ケーシング" localSheetId="11">#REF!</definedName>
    <definedName name="電力費１１万ケーシング" localSheetId="13">#REF!</definedName>
    <definedName name="電力費１１万ケーシング" localSheetId="14">#REF!</definedName>
    <definedName name="電力費１１万ケーシング">#REF!</definedName>
    <definedName name="電力費１１万浸漬" localSheetId="6">#REF!</definedName>
    <definedName name="電力費１１万浸漬" localSheetId="5">#REF!</definedName>
    <definedName name="電力費１１万浸漬" localSheetId="10">#REF!</definedName>
    <definedName name="電力費１１万浸漬" localSheetId="11">#REF!</definedName>
    <definedName name="電力費１１万浸漬" localSheetId="13">#REF!</definedName>
    <definedName name="電力費１１万浸漬" localSheetId="14">#REF!</definedName>
    <definedName name="電力費１１万浸漬">#REF!</definedName>
    <definedName name="電力費１１万浸漬１" localSheetId="6">#REF!</definedName>
    <definedName name="電力費１１万浸漬１" localSheetId="5">#REF!</definedName>
    <definedName name="電力費１１万浸漬１" localSheetId="10">#REF!</definedName>
    <definedName name="電力費１１万浸漬１" localSheetId="11">#REF!</definedName>
    <definedName name="電力費１１万浸漬１" localSheetId="13">#REF!</definedName>
    <definedName name="電力費１１万浸漬１" localSheetId="14">#REF!</definedName>
    <definedName name="電力費１１万浸漬１">#REF!</definedName>
    <definedName name="電力費９万ケーシング" localSheetId="6">#REF!</definedName>
    <definedName name="電力費９万ケーシング" localSheetId="5">#REF!</definedName>
    <definedName name="電力費９万ケーシング" localSheetId="10">#REF!</definedName>
    <definedName name="電力費９万ケーシング" localSheetId="11">#REF!</definedName>
    <definedName name="電力費９万ケーシング" localSheetId="13">#REF!</definedName>
    <definedName name="電力費９万ケーシング" localSheetId="14">#REF!</definedName>
    <definedName name="電力費９万ケーシング">#REF!</definedName>
    <definedName name="電力費９万浸漬" localSheetId="6">#REF!</definedName>
    <definedName name="電力費９万浸漬" localSheetId="5">#REF!</definedName>
    <definedName name="電力費９万浸漬" localSheetId="10">#REF!</definedName>
    <definedName name="電力費９万浸漬" localSheetId="11">#REF!</definedName>
    <definedName name="電力費９万浸漬" localSheetId="13">#REF!</definedName>
    <definedName name="電力費９万浸漬" localSheetId="14">#REF!</definedName>
    <definedName name="電力費９万浸漬">#REF!</definedName>
    <definedName name="塗装工事単価表" localSheetId="6">#REF!</definedName>
    <definedName name="塗装工事単価表" localSheetId="5">#REF!</definedName>
    <definedName name="塗装工事単価表" localSheetId="10">#REF!</definedName>
    <definedName name="塗装工事単価表" localSheetId="11">#REF!</definedName>
    <definedName name="塗装工事単価表" localSheetId="12">#REF!</definedName>
    <definedName name="塗装工事単価表" localSheetId="13">#REF!</definedName>
    <definedName name="塗装工事単価表" localSheetId="14">#REF!</definedName>
    <definedName name="塗装工事単価表">#REF!</definedName>
    <definedName name="土" localSheetId="5" hidden="1">{#N/A,#N/A,FALSE,"内訳"}</definedName>
    <definedName name="土" localSheetId="14" hidden="1">{#N/A,#N/A,FALSE,"内訳"}</definedName>
    <definedName name="土" hidden="1">{#N/A,#N/A,FALSE,"内訳"}</definedName>
    <definedName name="動力浄水１系" localSheetId="6">#REF!</definedName>
    <definedName name="動力浄水１系" localSheetId="5">#REF!</definedName>
    <definedName name="動力浄水１系" localSheetId="10">#REF!</definedName>
    <definedName name="動力浄水１系" localSheetId="11">#REF!</definedName>
    <definedName name="動力浄水１系" localSheetId="13">#REF!</definedName>
    <definedName name="動力浄水１系" localSheetId="14">#REF!</definedName>
    <definedName name="動力浄水１系">#REF!</definedName>
    <definedName name="動力浄水２系" localSheetId="6">#REF!</definedName>
    <definedName name="動力浄水２系" localSheetId="5">#REF!</definedName>
    <definedName name="動力浄水２系" localSheetId="10">#REF!</definedName>
    <definedName name="動力浄水２系" localSheetId="11">#REF!</definedName>
    <definedName name="動力浄水２系" localSheetId="13">#REF!</definedName>
    <definedName name="動力浄水２系" localSheetId="14">#REF!</definedName>
    <definedName name="動力浄水２系">#REF!</definedName>
    <definedName name="動力導水高度" localSheetId="6">#REF!</definedName>
    <definedName name="動力導水高度" localSheetId="5">#REF!</definedName>
    <definedName name="動力導水高度" localSheetId="10">#REF!</definedName>
    <definedName name="動力導水高度" localSheetId="11">#REF!</definedName>
    <definedName name="動力導水高度" localSheetId="13">#REF!</definedName>
    <definedName name="動力導水高度" localSheetId="14">#REF!</definedName>
    <definedName name="動力導水高度">#REF!</definedName>
    <definedName name="動力費" localSheetId="6">#REF!</definedName>
    <definedName name="動力費" localSheetId="8">'様式Ⅲ-7-23'!#REF!</definedName>
    <definedName name="動力費" localSheetId="5">#REF!</definedName>
    <definedName name="動力費" localSheetId="10">#REF!</definedName>
    <definedName name="動力費" localSheetId="11">#REF!</definedName>
    <definedName name="動力費" localSheetId="13">#REF!</definedName>
    <definedName name="動力費" localSheetId="14">#REF!</definedName>
    <definedName name="動力費">#REF!</definedName>
    <definedName name="導水管1" localSheetId="6">#REF!</definedName>
    <definedName name="導水管1" localSheetId="5">#REF!</definedName>
    <definedName name="導水管1" localSheetId="10">#REF!</definedName>
    <definedName name="導水管1" localSheetId="11">#REF!</definedName>
    <definedName name="導水管1" localSheetId="13">#REF!</definedName>
    <definedName name="導水管1" localSheetId="14">#REF!</definedName>
    <definedName name="導水管1">#REF!</definedName>
    <definedName name="内海築炉" localSheetId="3">#REF!</definedName>
    <definedName name="内海築炉" localSheetId="6">#REF!</definedName>
    <definedName name="内海築炉">#REF!</definedName>
    <definedName name="内外装工事単価" localSheetId="6">#REF!</definedName>
    <definedName name="内外装工事単価" localSheetId="5">#REF!</definedName>
    <definedName name="内外装工事単価" localSheetId="10">#REF!</definedName>
    <definedName name="内外装工事単価" localSheetId="11">#REF!</definedName>
    <definedName name="内外装工事単価" localSheetId="12">#REF!</definedName>
    <definedName name="内外装工事単価" localSheetId="13">#REF!</definedName>
    <definedName name="内外装工事単価" localSheetId="14">#REF!</definedName>
    <definedName name="内外装工事単価">#REF!</definedName>
    <definedName name="内訳" localSheetId="5" hidden="1">{#N/A,#N/A,FALSE,"内訳"}</definedName>
    <definedName name="内訳" localSheetId="14" hidden="1">{#N/A,#N/A,FALSE,"内訳"}</definedName>
    <definedName name="内訳" hidden="1">{#N/A,#N/A,FALSE,"内訳"}</definedName>
    <definedName name="内訳１１３" localSheetId="5" hidden="1">{#N/A,#N/A,FALSE,"内訳"}</definedName>
    <definedName name="内訳１１３" localSheetId="14" hidden="1">{#N/A,#N/A,FALSE,"内訳"}</definedName>
    <definedName name="内訳１１３" hidden="1">{#N/A,#N/A,FALSE,"内訳"}</definedName>
    <definedName name="内訳３" localSheetId="5" hidden="1">{#N/A,#N/A,FALSE,"内訳"}</definedName>
    <definedName name="内訳３" localSheetId="14" hidden="1">{#N/A,#N/A,FALSE,"内訳"}</definedName>
    <definedName name="内訳３" hidden="1">{#N/A,#N/A,FALSE,"内訳"}</definedName>
    <definedName name="内訳３２１" localSheetId="5" hidden="1">{#N/A,#N/A,FALSE,"内訳"}</definedName>
    <definedName name="内訳３２１" localSheetId="14" hidden="1">{#N/A,#N/A,FALSE,"内訳"}</definedName>
    <definedName name="内訳３２１" hidden="1">{#N/A,#N/A,FALSE,"内訳"}</definedName>
    <definedName name="内訳４" localSheetId="5" hidden="1">{#N/A,#N/A,FALSE,"内訳"}</definedName>
    <definedName name="内訳４" localSheetId="14" hidden="1">{#N/A,#N/A,FALSE,"内訳"}</definedName>
    <definedName name="内訳４" hidden="1">{#N/A,#N/A,FALSE,"内訳"}</definedName>
    <definedName name="内訳４５６９７１" localSheetId="5" hidden="1">{#N/A,#N/A,FALSE,"内訳"}</definedName>
    <definedName name="内訳４５６９７１" localSheetId="14" hidden="1">{#N/A,#N/A,FALSE,"内訳"}</definedName>
    <definedName name="内訳４５６９７１" hidden="1">{#N/A,#N/A,FALSE,"内訳"}</definedName>
    <definedName name="内訳5" localSheetId="5" hidden="1">{#N/A,#N/A,FALSE,"内訳"}</definedName>
    <definedName name="内訳5" localSheetId="14" hidden="1">{#N/A,#N/A,FALSE,"内訳"}</definedName>
    <definedName name="内訳5" hidden="1">{#N/A,#N/A,FALSE,"内訳"}</definedName>
    <definedName name="内訳５５５" localSheetId="5" hidden="1">{#N/A,#N/A,FALSE,"内訳"}</definedName>
    <definedName name="内訳５５５" localSheetId="14" hidden="1">{#N/A,#N/A,FALSE,"内訳"}</definedName>
    <definedName name="内訳５５５" hidden="1">{#N/A,#N/A,FALSE,"内訳"}</definedName>
    <definedName name="内訳５６７" localSheetId="5" hidden="1">{#N/A,#N/A,FALSE,"内訳"}</definedName>
    <definedName name="内訳５６７" localSheetId="14" hidden="1">{#N/A,#N/A,FALSE,"内訳"}</definedName>
    <definedName name="内訳５６７" hidden="1">{#N/A,#N/A,FALSE,"内訳"}</definedName>
    <definedName name="内訳６６６６" localSheetId="5" hidden="1">{#N/A,#N/A,FALSE,"内訳"}</definedName>
    <definedName name="内訳６６６６" localSheetId="14" hidden="1">{#N/A,#N/A,FALSE,"内訳"}</definedName>
    <definedName name="内訳６６６６" hidden="1">{#N/A,#N/A,FALSE,"内訳"}</definedName>
    <definedName name="内訳７８９９" localSheetId="5" hidden="1">{#N/A,#N/A,FALSE,"内訳"}</definedName>
    <definedName name="内訳７８９９" localSheetId="14" hidden="1">{#N/A,#N/A,FALSE,"内訳"}</definedName>
    <definedName name="内訳７８９９" hidden="1">{#N/A,#N/A,FALSE,"内訳"}</definedName>
    <definedName name="内訳Ｃ" localSheetId="5" hidden="1">{#N/A,#N/A,FALSE,"内訳"}</definedName>
    <definedName name="内訳Ｃ" localSheetId="14" hidden="1">{#N/A,#N/A,FALSE,"内訳"}</definedName>
    <definedName name="内訳Ｃ" hidden="1">{#N/A,#N/A,FALSE,"内訳"}</definedName>
    <definedName name="内訳外" localSheetId="3">#REF!</definedName>
    <definedName name="内訳外" localSheetId="6">#REF!</definedName>
    <definedName name="内訳外">#REF!</definedName>
    <definedName name="内訳内1" localSheetId="3">#REF!</definedName>
    <definedName name="内訳内1" localSheetId="6">#REF!</definedName>
    <definedName name="内訳内1">#REF!</definedName>
    <definedName name="内訳内2" localSheetId="3">#REF!</definedName>
    <definedName name="内訳内2" localSheetId="6">#REF!</definedName>
    <definedName name="内訳内2">#REF!</definedName>
    <definedName name="二系廃止による人件費低減率" localSheetId="6">#REF!</definedName>
    <definedName name="二系廃止による人件費低減率" localSheetId="5">#REF!</definedName>
    <definedName name="二系廃止による人件費低減率" localSheetId="10">#REF!</definedName>
    <definedName name="二系廃止による人件費低減率" localSheetId="11">#REF!</definedName>
    <definedName name="二系廃止による人件費低減率" localSheetId="13">#REF!</definedName>
    <definedName name="二系廃止による人件費低減率" localSheetId="14">#REF!</definedName>
    <definedName name="二系廃止による人件費低減率">#REF!</definedName>
    <definedName name="日最大水量" localSheetId="6">#REF!</definedName>
    <definedName name="日最大水量" localSheetId="8">'様式Ⅲ-7-23'!#REF!</definedName>
    <definedName name="日最大水量">#REF!</definedName>
    <definedName name="年平均人件費" localSheetId="6">#REF!</definedName>
    <definedName name="年平均人件費" localSheetId="5">#REF!</definedName>
    <definedName name="年平均人件費" localSheetId="10">#REF!</definedName>
    <definedName name="年平均人件費" localSheetId="11">#REF!</definedName>
    <definedName name="年平均人件費" localSheetId="13">#REF!</definedName>
    <definedName name="年平均人件費" localSheetId="14">#REF!</definedName>
    <definedName name="年平均人件費">#REF!</definedName>
    <definedName name="年平均水量アロケ修繕費２系" localSheetId="6">#REF!</definedName>
    <definedName name="年平均水量アロケ修繕費２系" localSheetId="5">#REF!</definedName>
    <definedName name="年平均水量アロケ修繕費２系" localSheetId="10">#REF!</definedName>
    <definedName name="年平均水量アロケ修繕費２系" localSheetId="11">#REF!</definedName>
    <definedName name="年平均水量アロケ修繕費２系" localSheetId="13">#REF!</definedName>
    <definedName name="年平均水量アロケ修繕費２系" localSheetId="14">#REF!</definedName>
    <definedName name="年平均水量アロケ修繕費２系">#REF!</definedName>
    <definedName name="廃液処理単価" localSheetId="6">#REF!</definedName>
    <definedName name="廃液処理単価" localSheetId="5">#REF!</definedName>
    <definedName name="廃液処理単価" localSheetId="14">#REF!</definedName>
    <definedName name="廃液処理単価">#REF!</definedName>
    <definedName name="配管架台" localSheetId="6">#REF!</definedName>
    <definedName name="配管架台" localSheetId="5">#REF!</definedName>
    <definedName name="配管架台" localSheetId="10">#REF!</definedName>
    <definedName name="配管架台" localSheetId="11">#REF!</definedName>
    <definedName name="配管架台" localSheetId="13">#REF!</definedName>
    <definedName name="配管架台" localSheetId="14">#REF!</definedName>
    <definedName name="配管架台">#REF!</definedName>
    <definedName name="粉炭注入P台数" localSheetId="6">#REF!</definedName>
    <definedName name="粉炭注入P台数">#REF!</definedName>
    <definedName name="粉炭攪拌機容量" localSheetId="6">#REF!</definedName>
    <definedName name="粉炭攪拌機容量" localSheetId="5">#REF!</definedName>
    <definedName name="粉炭攪拌機容量" localSheetId="14">#REF!</definedName>
    <definedName name="粉炭攪拌機容量">#REF!</definedName>
    <definedName name="別紙1" localSheetId="5" hidden="1">{#N/A,#N/A,FALSE,"内訳"}</definedName>
    <definedName name="別紙1" localSheetId="14" hidden="1">{#N/A,#N/A,FALSE,"内訳"}</definedName>
    <definedName name="別紙1" hidden="1">{#N/A,#N/A,FALSE,"内訳"}</definedName>
    <definedName name="別紙ｰ1" localSheetId="5" hidden="1">{#N/A,#N/A,FALSE,"内訳"}</definedName>
    <definedName name="別紙ｰ1" localSheetId="14" hidden="1">{#N/A,#N/A,FALSE,"内訳"}</definedName>
    <definedName name="別紙ｰ1" hidden="1">{#N/A,#N/A,FALSE,"内訳"}</definedName>
    <definedName name="別紙内訳" localSheetId="6">#REF!</definedName>
    <definedName name="別紙内訳" localSheetId="5">#REF!</definedName>
    <definedName name="別紙内訳" localSheetId="10">#REF!</definedName>
    <definedName name="別紙内訳" localSheetId="11">#REF!</definedName>
    <definedName name="別紙内訳" localSheetId="12">#REF!</definedName>
    <definedName name="別紙内訳" localSheetId="13">#REF!</definedName>
    <definedName name="別紙内訳" localSheetId="14">#REF!</definedName>
    <definedName name="別紙内訳">#REF!</definedName>
    <definedName name="返送用活性炭交換費" localSheetId="8">'様式Ⅲ-7-23'!#REF!</definedName>
    <definedName name="防水３３３" localSheetId="5" hidden="1">{#N/A,#N/A,FALSE,"内訳"}</definedName>
    <definedName name="防水３３３" localSheetId="14" hidden="1">{#N/A,#N/A,FALSE,"内訳"}</definedName>
    <definedName name="防水３３３" hidden="1">{#N/A,#N/A,FALSE,"内訳"}</definedName>
    <definedName name="防水工事" localSheetId="5" hidden="1">{#N/A,#N/A,FALSE,"内訳"}</definedName>
    <definedName name="防水工事" localSheetId="14" hidden="1">{#N/A,#N/A,FALSE,"内訳"}</definedName>
    <definedName name="防水工事" hidden="1">{#N/A,#N/A,FALSE,"内訳"}</definedName>
    <definedName name="防水工事単価表" localSheetId="6">#REF!</definedName>
    <definedName name="防水工事単価表" localSheetId="5">#REF!</definedName>
    <definedName name="防水工事単価表" localSheetId="10">#REF!</definedName>
    <definedName name="防水工事単価表" localSheetId="11">#REF!</definedName>
    <definedName name="防水工事単価表" localSheetId="12">#REF!</definedName>
    <definedName name="防水工事単価表" localSheetId="13">#REF!</definedName>
    <definedName name="防水工事単価表" localSheetId="14">#REF!</definedName>
    <definedName name="防水工事単価表">#REF!</definedName>
    <definedName name="墨出し">#N/A</definedName>
    <definedName name="膜交換周期" localSheetId="6">#REF!</definedName>
    <definedName name="膜交換周期" localSheetId="5">#REF!</definedName>
    <definedName name="膜交換周期" localSheetId="14">#REF!</definedName>
    <definedName name="膜交換周期">#REF!</definedName>
    <definedName name="膜交換費" localSheetId="6">#REF!</definedName>
    <definedName name="膜交換費" localSheetId="8">'様式Ⅲ-7-23'!#REF!</definedName>
    <definedName name="膜交換費" localSheetId="5">#REF!</definedName>
    <definedName name="膜交換費" localSheetId="10">#REF!</definedName>
    <definedName name="膜交換費" localSheetId="11">#REF!</definedName>
    <definedName name="膜交換費" localSheetId="13">#REF!</definedName>
    <definedName name="膜交換費" localSheetId="14">#REF!</definedName>
    <definedName name="膜交換費">#REF!</definedName>
    <definedName name="明細" localSheetId="6">#REF!</definedName>
    <definedName name="明細" localSheetId="5">#REF!</definedName>
    <definedName name="明細" localSheetId="10">#REF!</definedName>
    <definedName name="明細" localSheetId="11">#REF!</definedName>
    <definedName name="明細" localSheetId="13">#REF!</definedName>
    <definedName name="明細" localSheetId="14">#REF!</definedName>
    <definedName name="明細">#REF!</definedName>
    <definedName name="明細1" localSheetId="3">#REF!</definedName>
    <definedName name="明細1" localSheetId="6">#REF!</definedName>
    <definedName name="明細1">#REF!</definedName>
    <definedName name="明細3" localSheetId="3">#REF!</definedName>
    <definedName name="明細3" localSheetId="6">#REF!</definedName>
    <definedName name="明細3">#REF!</definedName>
    <definedName name="木０１２３" localSheetId="5" hidden="1">{#N/A,#N/A,FALSE,"内訳"}</definedName>
    <definedName name="木０１２３" localSheetId="14" hidden="1">{#N/A,#N/A,FALSE,"内訳"}</definedName>
    <definedName name="木０１２３" hidden="1">{#N/A,#N/A,FALSE,"内訳"}</definedName>
    <definedName name="木１" localSheetId="5" hidden="1">{#N/A,#N/A,FALSE,"内訳"}</definedName>
    <definedName name="木１" localSheetId="14" hidden="1">{#N/A,#N/A,FALSE,"内訳"}</definedName>
    <definedName name="木１" hidden="1">{#N/A,#N/A,FALSE,"内訳"}</definedName>
    <definedName name="木４４４４４" localSheetId="5" hidden="1">{#N/A,#N/A,FALSE,"内訳"}</definedName>
    <definedName name="木４４４４４" localSheetId="14" hidden="1">{#N/A,#N/A,FALSE,"内訳"}</definedName>
    <definedName name="木４４４４４" hidden="1">{#N/A,#N/A,FALSE,"内訳"}</definedName>
    <definedName name="木４５６９" localSheetId="5" hidden="1">{#N/A,#N/A,FALSE,"内訳"}</definedName>
    <definedName name="木４５６９" localSheetId="14" hidden="1">{#N/A,#N/A,FALSE,"内訳"}</definedName>
    <definedName name="木４５６９" hidden="1">{#N/A,#N/A,FALSE,"内訳"}</definedName>
    <definedName name="木４５６９８" localSheetId="5" hidden="1">{#N/A,#N/A,FALSE,"内訳"}</definedName>
    <definedName name="木４５６９８" localSheetId="14" hidden="1">{#N/A,#N/A,FALSE,"内訳"}</definedName>
    <definedName name="木４５６９８" hidden="1">{#N/A,#N/A,FALSE,"内訳"}</definedName>
    <definedName name="木４５６９８９" localSheetId="5" hidden="1">{#N/A,#N/A,FALSE,"内訳"}</definedName>
    <definedName name="木４５６９８９" localSheetId="14" hidden="1">{#N/A,#N/A,FALSE,"内訳"}</definedName>
    <definedName name="木４５６９８９" hidden="1">{#N/A,#N/A,FALSE,"内訳"}</definedName>
    <definedName name="木６９８７" localSheetId="5" hidden="1">{#N/A,#N/A,FALSE,"内訳"}</definedName>
    <definedName name="木６９８７" localSheetId="14" hidden="1">{#N/A,#N/A,FALSE,"内訳"}</definedName>
    <definedName name="木６９８７" hidden="1">{#N/A,#N/A,FALSE,"内訳"}</definedName>
    <definedName name="薬剤定量フィーダ数量">[1]設備電力!$F$53</definedName>
    <definedName name="薬洗周期" localSheetId="6">#REF!</definedName>
    <definedName name="薬洗周期" localSheetId="5">#REF!</definedName>
    <definedName name="薬洗周期" localSheetId="14">#REF!</definedName>
    <definedName name="薬洗周期">#REF!</definedName>
    <definedName name="薬洗廃液処分費" localSheetId="6">#REF!</definedName>
    <definedName name="薬洗廃液処分費" localSheetId="8">'様式Ⅲ-7-23'!#REF!</definedName>
    <definedName name="薬洗廃液処分費" localSheetId="5">#REF!</definedName>
    <definedName name="薬洗廃液処分費" localSheetId="10">#REF!</definedName>
    <definedName name="薬洗廃液処分費" localSheetId="11">#REF!</definedName>
    <definedName name="薬洗廃液処分費" localSheetId="13">#REF!</definedName>
    <definedName name="薬洗廃液処分費" localSheetId="14">#REF!</definedName>
    <definedName name="薬洗廃液処分費">#REF!</definedName>
    <definedName name="薬洗費" localSheetId="6">#REF!</definedName>
    <definedName name="薬洗費" localSheetId="8">'様式Ⅲ-7-23'!#REF!</definedName>
    <definedName name="薬洗費" localSheetId="5">#REF!</definedName>
    <definedName name="薬洗費" localSheetId="10">#REF!</definedName>
    <definedName name="薬洗費" localSheetId="11">#REF!</definedName>
    <definedName name="薬洗費" localSheetId="13">#REF!</definedName>
    <definedName name="薬洗費" localSheetId="14">#REF!</definedName>
    <definedName name="薬洗費">#REF!</definedName>
    <definedName name="薬品費" localSheetId="6">#REF!</definedName>
    <definedName name="薬品費" localSheetId="8">'様式Ⅲ-7-23'!#REF!</definedName>
    <definedName name="薬品費" localSheetId="5">#REF!</definedName>
    <definedName name="薬品費" localSheetId="10">#REF!</definedName>
    <definedName name="薬品費" localSheetId="11">#REF!</definedName>
    <definedName name="薬品費" localSheetId="13">#REF!</definedName>
    <definedName name="薬品費" localSheetId="14">#REF!</definedName>
    <definedName name="薬品費">#REF!</definedName>
    <definedName name="薬品費単価" localSheetId="6">#REF!</definedName>
    <definedName name="薬品費単価" localSheetId="5">#REF!</definedName>
    <definedName name="薬品費単価" localSheetId="10">#REF!</definedName>
    <definedName name="薬品費単価" localSheetId="11">#REF!</definedName>
    <definedName name="薬品費単価" localSheetId="13">#REF!</definedName>
    <definedName name="薬品費単価" localSheetId="14">#REF!</definedName>
    <definedName name="薬品費単価">#REF!</definedName>
    <definedName name="輸送用ブロワ">[1]設備電力!$C$63</definedName>
    <definedName name="曜日" localSheetId="3">#REF!</definedName>
    <definedName name="曜日" localSheetId="6">#REF!</definedName>
    <definedName name="曜日">#REF!</definedName>
    <definedName name="養生" localSheetId="6">#REF!</definedName>
    <definedName name="養生" localSheetId="5">#REF!</definedName>
    <definedName name="養生" localSheetId="10">#REF!</definedName>
    <definedName name="養生" localSheetId="11">#REF!</definedName>
    <definedName name="養生" localSheetId="12">#REF!</definedName>
    <definedName name="養生" localSheetId="13">#REF!</definedName>
    <definedName name="養生" localSheetId="14">#REF!</definedName>
    <definedName name="養生">#REF!</definedName>
    <definedName name="落ち口ヒータ">[1]設備電力!$J$101</definedName>
    <definedName name="硫酸費" localSheetId="6">#REF!</definedName>
    <definedName name="硫酸費" localSheetId="8">'様式Ⅲ-7-23'!#REF!</definedName>
    <definedName name="硫酸費">#REF!</definedName>
    <definedName name="劣化パターンと保全方式">[21]劣化パターンと保全方式!$A$4:$D$6</definedName>
    <definedName name="炉数">[2]寸法計画!$H$31</definedName>
    <definedName name="労務単価" localSheetId="6">#REF!</definedName>
    <definedName name="労務単価" localSheetId="5">#REF!</definedName>
    <definedName name="労務単価" localSheetId="10">#REF!</definedName>
    <definedName name="労務単価" localSheetId="11">#REF!</definedName>
    <definedName name="労務単価" localSheetId="12">#REF!</definedName>
    <definedName name="労務単価" localSheetId="13">#REF!</definedName>
    <definedName name="労務単価" localSheetId="14">#REF!</definedName>
    <definedName name="労務単価">#REF!</definedName>
    <definedName name="攪拌機数量_2">[1]設備電力!$F$48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8" i="27" l="1"/>
  <c r="O48" i="27" s="1"/>
  <c r="N46" i="27"/>
  <c r="O46" i="27" s="1"/>
  <c r="N44" i="27"/>
  <c r="O44" i="27" s="1"/>
  <c r="G8" i="22" l="1"/>
  <c r="G9" i="22" s="1"/>
  <c r="G10" i="22" l="1"/>
  <c r="B52" i="8"/>
  <c r="B53" i="8" s="1"/>
  <c r="B54" i="8" s="1"/>
  <c r="B55" i="8" s="1"/>
  <c r="B56" i="8" s="1"/>
  <c r="B57" i="8" s="1"/>
  <c r="B58" i="8" s="1"/>
  <c r="B59" i="8" s="1"/>
  <c r="B60" i="8" s="1"/>
  <c r="B61" i="8" s="1"/>
  <c r="B62" i="8" s="1"/>
  <c r="B33" i="8"/>
  <c r="B34" i="8" s="1"/>
  <c r="B35" i="8" s="1"/>
  <c r="B36" i="8" s="1"/>
  <c r="B37" i="8" s="1"/>
  <c r="B38" i="8" s="1"/>
  <c r="B39" i="8" s="1"/>
  <c r="B40" i="8" s="1"/>
  <c r="B41" i="8" s="1"/>
  <c r="B42" i="8" s="1"/>
  <c r="B43" i="8" s="1"/>
  <c r="B14" i="8"/>
  <c r="B15" i="8" s="1"/>
  <c r="B16" i="8" s="1"/>
  <c r="B17" i="8" s="1"/>
  <c r="B18" i="8" s="1"/>
  <c r="B19" i="8" s="1"/>
  <c r="B20" i="8" s="1"/>
  <c r="B21" i="8" s="1"/>
  <c r="B22" i="8" s="1"/>
  <c r="B23" i="8" s="1"/>
  <c r="B24" i="8" s="1"/>
  <c r="G12" i="22" l="1"/>
  <c r="G14" i="22"/>
  <c r="G16" i="22" l="1"/>
  <c r="G17" i="22"/>
  <c r="G18" i="22" l="1"/>
  <c r="G19" i="22" l="1"/>
  <c r="G20" i="22" s="1"/>
  <c r="G21" i="22" s="1"/>
  <c r="G22" i="22" s="1"/>
  <c r="G24" i="22" l="1"/>
  <c r="G25" i="22" l="1"/>
  <c r="G26" i="22" l="1"/>
  <c r="G29" i="22" l="1"/>
  <c r="G30" i="22" l="1"/>
  <c r="G31" i="22" l="1"/>
  <c r="G36" i="22" l="1"/>
  <c r="G37" i="22" l="1"/>
  <c r="G38" i="22" l="1"/>
  <c r="G39" i="22" l="1"/>
  <c r="G40" i="22" l="1"/>
  <c r="G41" i="22" l="1"/>
  <c r="G42" i="22" l="1"/>
  <c r="G43" i="22" s="1"/>
  <c r="G44" i="22" s="1"/>
  <c r="G46" i="22" s="1"/>
  <c r="G47" i="22" s="1"/>
  <c r="G48" i="22" l="1"/>
  <c r="G49" i="22" l="1"/>
  <c r="G50" i="22" s="1"/>
  <c r="G51" i="22" s="1"/>
  <c r="G53" i="22" s="1"/>
  <c r="G54" i="22" s="1"/>
  <c r="G55" i="22" s="1"/>
  <c r="G56" i="22" s="1"/>
  <c r="G57" i="22" s="1"/>
  <c r="G58" i="22" s="1"/>
  <c r="G59" i="22" s="1"/>
  <c r="G60" i="22" s="1"/>
  <c r="G61" i="22" s="1"/>
  <c r="G62" i="22" s="1"/>
  <c r="G63" i="22" s="1"/>
  <c r="G66" i="22" s="1"/>
  <c r="G67" i="22" s="1"/>
  <c r="G68" i="22" s="1"/>
  <c r="G69" i="22" s="1"/>
  <c r="G70" i="22" s="1"/>
  <c r="G71" i="22" s="1"/>
  <c r="G72" i="22" s="1"/>
  <c r="G73" i="22" s="1"/>
  <c r="G74" i="22" s="1"/>
  <c r="G75" i="22" s="1"/>
  <c r="G76" i="22" s="1"/>
  <c r="G77" i="22" s="1"/>
  <c r="G78" i="22" s="1"/>
  <c r="G79" i="22" s="1"/>
  <c r="G80" i="22" s="1"/>
  <c r="G82" i="22" s="1"/>
  <c r="G83" i="22" s="1"/>
  <c r="G84" i="22" s="1"/>
  <c r="G85" i="22" s="1"/>
  <c r="G86" i="22" s="1"/>
  <c r="G87" i="22" s="1"/>
  <c r="G88" i="22" s="1"/>
  <c r="G89" i="22" s="1"/>
  <c r="G90" i="22" s="1"/>
  <c r="G91" i="22" s="1"/>
  <c r="G92" i="22" s="1"/>
  <c r="G93" i="22" s="1"/>
  <c r="G94" i="22" s="1"/>
  <c r="G95" i="22" s="1"/>
  <c r="G97" i="22" s="1"/>
  <c r="G98" i="22" s="1"/>
  <c r="G99" i="22" s="1"/>
  <c r="G100" i="22" s="1"/>
  <c r="G101" i="22" s="1"/>
  <c r="G102" i="22" s="1"/>
  <c r="G103" i="22" s="1"/>
  <c r="G104" i="22" s="1"/>
  <c r="G105" i="22" s="1"/>
  <c r="G106" i="22" s="1"/>
  <c r="G107" i="22" s="1"/>
  <c r="G108" i="22" s="1"/>
  <c r="G109" i="22" s="1"/>
  <c r="G112" i="22" s="1"/>
  <c r="G113" i="22" s="1"/>
  <c r="G114" i="22" s="1"/>
  <c r="G115" i="22" s="1"/>
  <c r="G116" i="22" s="1"/>
  <c r="G117" i="22" s="1"/>
  <c r="G118" i="22" s="1"/>
  <c r="G120" i="22" s="1"/>
  <c r="G121" i="22" s="1"/>
  <c r="G122" i="22" s="1"/>
  <c r="G123" i="22" s="1"/>
  <c r="G124" i="22" s="1"/>
  <c r="G125" i="22" s="1"/>
  <c r="G126" i="22" s="1"/>
  <c r="G128" i="22" s="1"/>
  <c r="G129" i="22" s="1"/>
  <c r="G130" i="22" s="1"/>
  <c r="G131" i="22" s="1"/>
  <c r="G132" i="22" s="1"/>
  <c r="G133" i="22" s="1"/>
  <c r="G134" i="22" s="1"/>
  <c r="G135" i="22" s="1"/>
  <c r="G136" i="22" s="1"/>
  <c r="G137" i="22" s="1"/>
  <c r="G138" i="22" s="1"/>
  <c r="G139" i="22" s="1"/>
  <c r="G141" i="22" s="1"/>
  <c r="G142" i="22" s="1"/>
  <c r="G143" i="22" s="1"/>
  <c r="G144" i="22" s="1"/>
  <c r="G145" i="22" s="1"/>
  <c r="G146" i="22" s="1"/>
  <c r="G147" i="22" s="1"/>
  <c r="G148" i="22" s="1"/>
  <c r="G149" i="22" s="1"/>
  <c r="G150" i="22" s="1"/>
  <c r="G151" i="22" s="1"/>
  <c r="G152" i="22" s="1"/>
  <c r="G153" i="22" s="1"/>
  <c r="G154" i="22" s="1"/>
  <c r="G155" i="22" s="1"/>
  <c r="G156" i="22" s="1"/>
  <c r="G157" i="22" s="1"/>
  <c r="G158" i="22" s="1"/>
  <c r="G160" i="22" s="1"/>
  <c r="G161" i="22" s="1"/>
  <c r="G162" i="22" s="1"/>
  <c r="G164" i="22" s="1"/>
  <c r="G165" i="22" s="1"/>
  <c r="G166" i="22" s="1"/>
  <c r="G167" i="22" s="1"/>
  <c r="G168" i="22" s="1"/>
  <c r="G170" i="22" s="1"/>
  <c r="G171" i="22" s="1"/>
  <c r="G172" i="22" s="1"/>
  <c r="G173" i="22" s="1"/>
  <c r="G174" i="22" s="1"/>
  <c r="G175" i="22" s="1"/>
  <c r="G177" i="22" s="1"/>
  <c r="G178" i="22" s="1"/>
  <c r="G179" i="22" s="1"/>
  <c r="G180" i="22" s="1"/>
  <c r="G181" i="22" s="1"/>
  <c r="G182" i="22" s="1"/>
  <c r="G183" i="22" s="1"/>
  <c r="G184" i="22" s="1"/>
  <c r="G185" i="22" s="1"/>
  <c r="G186" i="22" s="1"/>
  <c r="G187" i="22" s="1"/>
  <c r="G188" i="22" s="1"/>
  <c r="G189" i="22" s="1"/>
  <c r="G192" i="22" s="1"/>
  <c r="G193" i="22" s="1"/>
  <c r="G194" i="22" s="1"/>
  <c r="G195" i="22" l="1"/>
  <c r="G196" i="22" s="1"/>
  <c r="G197" i="22" s="1"/>
  <c r="G198" i="22" s="1"/>
  <c r="G199" i="22" s="1"/>
  <c r="G200" i="22" s="1"/>
  <c r="G201" i="22" s="1"/>
  <c r="G202" i="22" s="1"/>
  <c r="G203" i="22" s="1"/>
  <c r="G204" i="22" s="1"/>
  <c r="G205" i="22" s="1"/>
  <c r="G206" i="22" s="1"/>
  <c r="G207" i="22" s="1"/>
  <c r="G208" i="22" s="1"/>
  <c r="G209" i="22" s="1"/>
  <c r="G210" i="22" s="1"/>
  <c r="G212" i="22" s="1"/>
  <c r="G213" i="22" s="1"/>
  <c r="G214" i="22" s="1"/>
  <c r="G215" i="22" s="1"/>
  <c r="G216" i="22" s="1"/>
  <c r="G217" i="22" l="1"/>
  <c r="G218" i="22" s="1"/>
  <c r="G219" i="22" s="1"/>
  <c r="G220" i="22" s="1"/>
  <c r="G221" i="22" s="1"/>
  <c r="G223" i="22" s="1"/>
  <c r="G224" i="22" s="1"/>
  <c r="G225" i="22" s="1"/>
  <c r="G227" i="22" s="1"/>
  <c r="G228" i="22" s="1"/>
  <c r="G229" i="22" s="1"/>
  <c r="G230" i="22" s="1"/>
  <c r="G231" i="22" s="1"/>
  <c r="G232" i="22" s="1"/>
  <c r="G233" i="22" s="1"/>
  <c r="G234" i="22" s="1"/>
  <c r="G235" i="22" s="1"/>
  <c r="G236" i="22" s="1"/>
  <c r="G237" i="22" s="1"/>
  <c r="G238" i="22" s="1"/>
  <c r="G239" i="22" s="1"/>
  <c r="G240" i="22" s="1"/>
  <c r="G242" i="22" s="1"/>
  <c r="G244" i="22" s="1"/>
  <c r="G245" i="22" s="1"/>
  <c r="G246" i="22" s="1"/>
  <c r="G247" i="22" s="1"/>
  <c r="G248" i="22" s="1"/>
  <c r="G249" i="22" s="1"/>
  <c r="G251" i="22" s="1"/>
  <c r="G252" i="22" s="1"/>
  <c r="G253" i="22" s="1"/>
  <c r="G254" i="22" s="1"/>
  <c r="G255" i="22" s="1"/>
  <c r="G256" i="22" s="1"/>
  <c r="G257" i="22" s="1"/>
  <c r="G258" i="22" s="1"/>
  <c r="G260" i="22" s="1"/>
  <c r="G261" i="22" s="1"/>
  <c r="G262" i="22" s="1"/>
  <c r="G263" i="22" s="1"/>
  <c r="G264" i="22" s="1"/>
  <c r="G265" i="22" s="1"/>
  <c r="G266" i="22" s="1"/>
  <c r="G267" i="22" s="1"/>
  <c r="G268" i="22" s="1"/>
  <c r="G269" i="22" s="1"/>
  <c r="G270" i="22" s="1"/>
  <c r="G271" i="22" s="1"/>
  <c r="G272" i="22" s="1"/>
  <c r="G273" i="22" s="1"/>
  <c r="G274" i="22" s="1"/>
  <c r="G275" i="22" s="1"/>
  <c r="G276" i="22" s="1"/>
  <c r="G277" i="22" s="1"/>
  <c r="G278" i="22" s="1"/>
  <c r="G279" i="22" s="1"/>
  <c r="G280" i="22" s="1"/>
  <c r="G281" i="22" s="1"/>
  <c r="G282" i="22" s="1"/>
  <c r="G283" i="22" s="1"/>
  <c r="G285" i="22" s="1"/>
  <c r="G286" i="22" s="1"/>
  <c r="G287" i="22" s="1"/>
  <c r="G288" i="22" s="1"/>
  <c r="G289" i="22" s="1"/>
  <c r="G290" i="22" s="1"/>
  <c r="G291" i="22" s="1"/>
  <c r="G292" i="22" s="1"/>
  <c r="G293" i="22" s="1"/>
  <c r="G294" i="22" s="1"/>
  <c r="G295" i="22" s="1"/>
  <c r="G296" i="22" s="1"/>
  <c r="G297" i="22" s="1"/>
  <c r="G298" i="22" s="1"/>
  <c r="G299" i="22" s="1"/>
  <c r="G301" i="22" s="1"/>
  <c r="G302" i="22" s="1"/>
  <c r="G303" i="22" s="1"/>
  <c r="G304" i="22" s="1"/>
  <c r="G306" i="22" s="1"/>
  <c r="G307" i="22" s="1"/>
  <c r="G308" i="22" s="1"/>
  <c r="G309" i="22" s="1"/>
  <c r="G312" i="22" s="1"/>
  <c r="G313" i="22" s="1"/>
  <c r="G314" i="22" s="1"/>
  <c r="G315" i="22" s="1"/>
  <c r="G316" i="22" s="1"/>
  <c r="G317" i="22" s="1"/>
  <c r="G318" i="22" s="1"/>
  <c r="G319" i="22" s="1"/>
  <c r="G320" i="22" s="1"/>
  <c r="G321" i="22" s="1"/>
  <c r="G322" i="22" s="1"/>
  <c r="G323" i="22" s="1"/>
  <c r="G324" i="22" s="1"/>
  <c r="G325" i="22" s="1"/>
  <c r="G326" i="22" s="1"/>
  <c r="G328" i="22" s="1"/>
  <c r="G329" i="22" s="1"/>
  <c r="G330" i="22" s="1"/>
  <c r="G331" i="22" l="1"/>
  <c r="G332" i="22" s="1"/>
  <c r="G333" i="22" s="1"/>
  <c r="G334" i="22" s="1"/>
  <c r="G335" i="22" s="1"/>
  <c r="G336" i="22" s="1"/>
  <c r="G337" i="22" s="1"/>
  <c r="G339" i="22" s="1"/>
  <c r="G340" i="22" s="1"/>
  <c r="G341" i="22" s="1"/>
  <c r="G342" i="22" s="1"/>
  <c r="G343" i="22" s="1"/>
  <c r="G344" i="22" s="1"/>
  <c r="G345" i="22" s="1"/>
  <c r="G346" i="22" s="1"/>
  <c r="G347" i="22" s="1"/>
  <c r="G348" i="22" s="1"/>
  <c r="G349" i="22" s="1"/>
  <c r="G350" i="22" s="1"/>
  <c r="G351" i="22" s="1"/>
  <c r="G352" i="22" s="1"/>
  <c r="G353" i="22" s="1"/>
  <c r="G354" i="22" s="1"/>
  <c r="G355" i="22" s="1"/>
  <c r="G356" i="22" s="1"/>
  <c r="G357" i="22" s="1"/>
  <c r="G358" i="22" s="1"/>
  <c r="G359" i="22" s="1"/>
  <c r="G360" i="22" s="1"/>
  <c r="G361" i="22" s="1"/>
  <c r="G362" i="22" s="1"/>
  <c r="G363" i="22" s="1"/>
  <c r="G364" i="22" s="1"/>
  <c r="G365" i="22" s="1"/>
  <c r="G366" i="22" s="1"/>
  <c r="G369" i="22" s="1"/>
  <c r="G370" i="22" s="1"/>
  <c r="G371" i="22" s="1"/>
  <c r="G372" i="22" s="1"/>
  <c r="G373" i="22" s="1"/>
  <c r="G374" i="22" s="1"/>
  <c r="G375" i="22" s="1"/>
  <c r="G376" i="22" s="1"/>
  <c r="G377" i="22" s="1"/>
  <c r="G378" i="22" s="1"/>
  <c r="G379" i="22" s="1"/>
  <c r="G381" i="22" s="1"/>
  <c r="G382" i="22" s="1"/>
  <c r="G384" i="22" s="1"/>
  <c r="G385" i="22" s="1"/>
  <c r="G386" i="22" l="1"/>
  <c r="G387" i="22" s="1"/>
  <c r="G390" i="22" s="1"/>
  <c r="G391" i="22" s="1"/>
  <c r="G392" i="22" s="1"/>
  <c r="G393" i="22" s="1"/>
  <c r="G394" i="22" s="1"/>
  <c r="G395" i="22" s="1"/>
  <c r="G396" i="22" s="1"/>
  <c r="G397" i="22" s="1"/>
  <c r="G399" i="22" s="1"/>
  <c r="G401" i="22" s="1"/>
  <c r="G402" i="22" l="1"/>
  <c r="G403" i="22" s="1"/>
  <c r="G405" i="22" s="1"/>
  <c r="G406" i="22" s="1"/>
  <c r="G408" i="22" s="1"/>
  <c r="G409" i="22" s="1"/>
  <c r="G410" i="22" s="1"/>
  <c r="G412" i="22" s="1"/>
  <c r="G413" i="22" s="1"/>
  <c r="G415" i="22" s="1"/>
  <c r="G416" i="22" s="1"/>
  <c r="G418" i="22" s="1"/>
  <c r="G420" i="22" s="1"/>
  <c r="G421" i="22" s="1"/>
  <c r="G423" i="22" s="1"/>
  <c r="G425" i="22" s="1"/>
  <c r="G426" i="22" s="1"/>
  <c r="G427" i="22" s="1"/>
  <c r="G428" i="22" s="1"/>
  <c r="G429" i="22" s="1"/>
  <c r="G430" i="22" s="1"/>
  <c r="G431" i="22" s="1"/>
  <c r="G432" i="22" s="1"/>
  <c r="G433" i="22" s="1"/>
  <c r="G434" i="22" s="1"/>
  <c r="G435" i="22" s="1"/>
  <c r="G436" i="22" s="1"/>
  <c r="G438" i="22" s="1"/>
  <c r="G439" i="22" s="1"/>
  <c r="G440" i="22" s="1"/>
  <c r="G441" i="22" s="1"/>
  <c r="G443" i="22" s="1"/>
  <c r="G445" i="22" s="1"/>
  <c r="G446" i="22" s="1"/>
  <c r="G447" i="22" s="1"/>
  <c r="G448" i="22" s="1"/>
  <c r="G450" i="22" s="1"/>
  <c r="G451" i="22" s="1"/>
  <c r="G452" i="22" s="1"/>
  <c r="G453" i="22" s="1"/>
  <c r="G455" i="22" s="1"/>
  <c r="G456" i="22" s="1"/>
  <c r="G457" i="22" s="1"/>
  <c r="G459" i="22" s="1"/>
  <c r="G461" i="22" s="1"/>
  <c r="G462" i="22" s="1"/>
  <c r="G464" i="22" s="1"/>
  <c r="G465" i="22" s="1"/>
  <c r="G466" i="22" s="1"/>
  <c r="G468" i="22" s="1"/>
  <c r="G469" i="22" s="1"/>
  <c r="G470" i="22" s="1"/>
  <c r="G471" i="22" s="1"/>
  <c r="G473" i="22" s="1"/>
  <c r="G474" i="22" s="1"/>
  <c r="G475" i="22" s="1"/>
  <c r="G476" i="22" s="1"/>
  <c r="G477" i="22" s="1"/>
  <c r="G479" i="22" s="1"/>
  <c r="G480" i="22" s="1"/>
  <c r="G482" i="22" s="1"/>
  <c r="G483" i="22" s="1"/>
  <c r="G485" i="22" s="1"/>
  <c r="G486" i="22" s="1"/>
  <c r="G487" i="22" s="1"/>
  <c r="G489" i="22" s="1"/>
  <c r="G490" i="22" s="1"/>
  <c r="G491" i="22" s="1"/>
  <c r="G493" i="22" s="1"/>
  <c r="G494" i="22" s="1"/>
  <c r="G495" i="22" s="1"/>
  <c r="G496" i="22" s="1"/>
  <c r="G499" i="22" s="1"/>
  <c r="G500" i="22" s="1"/>
  <c r="G501" i="22" s="1"/>
  <c r="G502" i="22" s="1"/>
  <c r="G504" i="22" s="1"/>
  <c r="G505" i="22" s="1"/>
  <c r="G506" i="22" s="1"/>
  <c r="G507" i="22" s="1"/>
  <c r="G508" i="22" s="1"/>
  <c r="G509" i="22" s="1"/>
  <c r="G511" i="22" s="1"/>
  <c r="G512" i="22" s="1"/>
  <c r="G513" i="22" s="1"/>
  <c r="G514" i="22" s="1"/>
  <c r="G515" i="22" s="1"/>
  <c r="G516" i="22" s="1"/>
  <c r="G517" i="22" s="1"/>
  <c r="G518" i="22" s="1"/>
  <c r="G519" i="22" s="1"/>
  <c r="G520" i="22" s="1"/>
  <c r="G521" i="22" s="1"/>
  <c r="G523" i="22" s="1"/>
  <c r="G524" i="22" s="1"/>
  <c r="G526" i="22" s="1"/>
  <c r="G527" i="22" s="1"/>
  <c r="G528" i="22" s="1"/>
  <c r="G529" i="22" s="1"/>
  <c r="G530" i="22" s="1"/>
  <c r="G531" i="22" s="1"/>
  <c r="G532" i="22" s="1"/>
  <c r="G533" i="22" s="1"/>
  <c r="G534" i="22" s="1"/>
  <c r="G537" i="22" s="1"/>
  <c r="G538" i="22" s="1"/>
  <c r="G540" i="22" s="1"/>
  <c r="G541" i="22" s="1"/>
  <c r="G543" i="22" s="1"/>
  <c r="G545" i="22" s="1"/>
  <c r="G546" i="22" s="1"/>
  <c r="G547" i="22" s="1"/>
  <c r="G548" i="22" s="1"/>
  <c r="G549" i="22" s="1"/>
  <c r="G551" i="22" s="1"/>
  <c r="G552" i="22" s="1"/>
  <c r="G553" i="22" s="1"/>
  <c r="G555" i="22" s="1"/>
  <c r="G557" i="22" s="1"/>
  <c r="G558" i="22" s="1"/>
  <c r="G559" i="22" s="1"/>
  <c r="G560" i="22" s="1"/>
  <c r="G561" i="22" s="1"/>
  <c r="G563" i="22" s="1"/>
  <c r="G564" i="22" s="1"/>
  <c r="G565" i="22" s="1"/>
  <c r="G566" i="22" s="1"/>
  <c r="G567" i="22" s="1"/>
  <c r="G568" i="22" s="1"/>
  <c r="G569" i="22" s="1"/>
  <c r="G570" i="22" s="1"/>
  <c r="G571" i="22" s="1"/>
  <c r="G572" i="22" s="1"/>
  <c r="G574" i="22" s="1"/>
  <c r="G575" i="22" s="1"/>
  <c r="G576" i="22" s="1"/>
  <c r="G577" i="22" l="1"/>
  <c r="G578" i="22" s="1"/>
  <c r="G579" i="22" l="1"/>
  <c r="G581" i="22" s="1"/>
  <c r="G582" i="22" l="1"/>
  <c r="G583" i="22" s="1"/>
  <c r="G584" i="22" s="1"/>
</calcChain>
</file>

<file path=xl/sharedStrings.xml><?xml version="1.0" encoding="utf-8"?>
<sst xmlns="http://schemas.openxmlformats.org/spreadsheetml/2006/main" count="2305" uniqueCount="1005">
  <si>
    <t>電話</t>
    <rPh sb="0" eb="2">
      <t>デンワ</t>
    </rPh>
    <phoneticPr fontId="2"/>
  </si>
  <si>
    <t>所在地</t>
    <rPh sb="0" eb="3">
      <t>ショザイチ</t>
    </rPh>
    <phoneticPr fontId="2"/>
  </si>
  <si>
    <t>　維持管理費を以下のとおり算定して下さい。</t>
    <rPh sb="1" eb="3">
      <t>イジ</t>
    </rPh>
    <rPh sb="3" eb="5">
      <t>カンリ</t>
    </rPh>
    <rPh sb="5" eb="6">
      <t>ヒ</t>
    </rPh>
    <rPh sb="7" eb="9">
      <t>イカ</t>
    </rPh>
    <rPh sb="13" eb="15">
      <t>サンテイ</t>
    </rPh>
    <rPh sb="17" eb="18">
      <t>クダ</t>
    </rPh>
    <phoneticPr fontId="10"/>
  </si>
  <si>
    <t>２．対象水量は水収支計算書によること</t>
    <rPh sb="7" eb="8">
      <t>ミズ</t>
    </rPh>
    <rPh sb="8" eb="10">
      <t>シュウシ</t>
    </rPh>
    <rPh sb="10" eb="13">
      <t>ケイサンショ</t>
    </rPh>
    <phoneticPr fontId="10"/>
  </si>
  <si>
    <t>３．消費税及び地方消費税は計上しない</t>
    <phoneticPr fontId="10"/>
  </si>
  <si>
    <t>項目</t>
    <rPh sb="0" eb="2">
      <t>コウモク</t>
    </rPh>
    <phoneticPr fontId="10"/>
  </si>
  <si>
    <t>２０年間の維持管理費の合計額
（単位：円）</t>
    <rPh sb="2" eb="3">
      <t>ネン</t>
    </rPh>
    <rPh sb="3" eb="4">
      <t>カン</t>
    </rPh>
    <rPh sb="5" eb="7">
      <t>イジ</t>
    </rPh>
    <rPh sb="7" eb="10">
      <t>カンリヒ</t>
    </rPh>
    <rPh sb="11" eb="13">
      <t>ゴウケイ</t>
    </rPh>
    <rPh sb="13" eb="14">
      <t>ガク</t>
    </rPh>
    <phoneticPr fontId="10"/>
  </si>
  <si>
    <t>①</t>
    <phoneticPr fontId="10"/>
  </si>
  <si>
    <t>動力費</t>
    <rPh sb="0" eb="2">
      <t>ドウリョク</t>
    </rPh>
    <rPh sb="2" eb="3">
      <t>ヒ</t>
    </rPh>
    <phoneticPr fontId="10"/>
  </si>
  <si>
    <t>②</t>
    <phoneticPr fontId="10"/>
  </si>
  <si>
    <t>薬品費</t>
    <rPh sb="0" eb="2">
      <t>ヤクヒン</t>
    </rPh>
    <rPh sb="2" eb="3">
      <t>ヒ</t>
    </rPh>
    <phoneticPr fontId="10"/>
  </si>
  <si>
    <t>③</t>
    <phoneticPr fontId="10"/>
  </si>
  <si>
    <t>修繕費</t>
    <rPh sb="0" eb="3">
      <t>シュウゼンヒ</t>
    </rPh>
    <phoneticPr fontId="10"/>
  </si>
  <si>
    <t>④</t>
    <phoneticPr fontId="10"/>
  </si>
  <si>
    <t>保守点検費</t>
    <rPh sb="0" eb="2">
      <t>ホシュ</t>
    </rPh>
    <rPh sb="2" eb="4">
      <t>テンケン</t>
    </rPh>
    <rPh sb="4" eb="5">
      <t>ヒ</t>
    </rPh>
    <phoneticPr fontId="10"/>
  </si>
  <si>
    <t>合計</t>
    <rPh sb="0" eb="2">
      <t>ゴウケイ</t>
    </rPh>
    <phoneticPr fontId="10"/>
  </si>
  <si>
    <t>４．各費用の算定条件を以下に示します。</t>
    <rPh sb="2" eb="5">
      <t>カクヒヨウ</t>
    </rPh>
    <rPh sb="6" eb="8">
      <t>サンテイ</t>
    </rPh>
    <rPh sb="8" eb="10">
      <t>ジョウケン</t>
    </rPh>
    <rPh sb="11" eb="13">
      <t>イカ</t>
    </rPh>
    <rPh sb="14" eb="15">
      <t>シメ</t>
    </rPh>
    <phoneticPr fontId="10"/>
  </si>
  <si>
    <t>①動力費算定条件</t>
    <rPh sb="1" eb="3">
      <t>ドウリョク</t>
    </rPh>
    <rPh sb="3" eb="4">
      <t>ヒ</t>
    </rPh>
    <rPh sb="4" eb="6">
      <t>サンテイ</t>
    </rPh>
    <rPh sb="6" eb="8">
      <t>ジョウケン</t>
    </rPh>
    <phoneticPr fontId="10"/>
  </si>
  <si>
    <t>ア．動力費は以下の条件で算定すること。</t>
    <rPh sb="6" eb="8">
      <t>イカ</t>
    </rPh>
    <rPh sb="9" eb="11">
      <t>ジョウケン</t>
    </rPh>
    <rPh sb="12" eb="14">
      <t>サンテイ</t>
    </rPh>
    <phoneticPr fontId="10"/>
  </si>
  <si>
    <t>　　・建築付帯動力、建築付帯照明に係る電力費は対象としない。当該負荷容量は契約電力計算</t>
    <rPh sb="3" eb="5">
      <t>ケンチク</t>
    </rPh>
    <rPh sb="5" eb="7">
      <t>フタイ</t>
    </rPh>
    <rPh sb="7" eb="9">
      <t>ドウリョク</t>
    </rPh>
    <rPh sb="10" eb="12">
      <t>ケンチク</t>
    </rPh>
    <rPh sb="12" eb="14">
      <t>フタイ</t>
    </rPh>
    <rPh sb="14" eb="16">
      <t>ショウメイ</t>
    </rPh>
    <rPh sb="17" eb="18">
      <t>カカ</t>
    </rPh>
    <rPh sb="19" eb="21">
      <t>デンリョク</t>
    </rPh>
    <rPh sb="21" eb="22">
      <t>ヒ</t>
    </rPh>
    <rPh sb="23" eb="25">
      <t>タイショウ</t>
    </rPh>
    <rPh sb="30" eb="32">
      <t>トウガイ</t>
    </rPh>
    <rPh sb="32" eb="34">
      <t>フカ</t>
    </rPh>
    <rPh sb="34" eb="36">
      <t>ヨウリョウ</t>
    </rPh>
    <rPh sb="37" eb="39">
      <t>ケイヤク</t>
    </rPh>
    <rPh sb="39" eb="41">
      <t>デンリョク</t>
    </rPh>
    <rPh sb="41" eb="43">
      <t>ケイサン</t>
    </rPh>
    <phoneticPr fontId="10"/>
  </si>
  <si>
    <t>　　・電力料金は、公募時点の九州電力（株）の電気供給約款により算定する。</t>
    <rPh sb="9" eb="13">
      <t>コウボジテン</t>
    </rPh>
    <rPh sb="14" eb="16">
      <t>キュウシュウ</t>
    </rPh>
    <rPh sb="16" eb="18">
      <t>デンリョク</t>
    </rPh>
    <rPh sb="22" eb="24">
      <t>デンキ</t>
    </rPh>
    <rPh sb="24" eb="26">
      <t>キョウキュウ</t>
    </rPh>
    <phoneticPr fontId="10"/>
  </si>
  <si>
    <t>　　・契約（料金）メニューは設備容量や動力費などの根拠に基づいて設定する。</t>
    <rPh sb="3" eb="5">
      <t>ケイヤク</t>
    </rPh>
    <rPh sb="6" eb="8">
      <t>リョウキン</t>
    </rPh>
    <rPh sb="14" eb="16">
      <t>セツビ</t>
    </rPh>
    <rPh sb="16" eb="18">
      <t>ヨウリョウ</t>
    </rPh>
    <rPh sb="19" eb="21">
      <t>ドウリョク</t>
    </rPh>
    <rPh sb="21" eb="22">
      <t>ヒ</t>
    </rPh>
    <rPh sb="25" eb="27">
      <t>コンキョ</t>
    </rPh>
    <rPh sb="28" eb="29">
      <t>モト</t>
    </rPh>
    <rPh sb="32" eb="34">
      <t>セッテイ</t>
    </rPh>
    <phoneticPr fontId="10"/>
  </si>
  <si>
    <t>②薬品費条件</t>
    <rPh sb="1" eb="3">
      <t>ヤクヒン</t>
    </rPh>
    <rPh sb="3" eb="4">
      <t>ヒ</t>
    </rPh>
    <rPh sb="4" eb="6">
      <t>ジョウケン</t>
    </rPh>
    <phoneticPr fontId="10"/>
  </si>
  <si>
    <t>［円/ｋｇ］</t>
    <phoneticPr fontId="10"/>
  </si>
  <si>
    <t>イ．注入率の決定の根拠を提出し、ア以外の薬品を使用する場合には、薬品単価の根拠を提示のこと</t>
    <rPh sb="2" eb="4">
      <t>チュウニュウ</t>
    </rPh>
    <rPh sb="4" eb="5">
      <t>リツ</t>
    </rPh>
    <rPh sb="6" eb="8">
      <t>ケッテイ</t>
    </rPh>
    <rPh sb="9" eb="11">
      <t>コンキョ</t>
    </rPh>
    <rPh sb="12" eb="14">
      <t>テイシュツ</t>
    </rPh>
    <phoneticPr fontId="10"/>
  </si>
  <si>
    <t>③修繕費条件</t>
    <rPh sb="1" eb="4">
      <t>シュウゼンヒ</t>
    </rPh>
    <phoneticPr fontId="10"/>
  </si>
  <si>
    <t>ア．２０年間での消耗品の交換回数は機器毎に各自設定し、根拠を提出すること</t>
    <rPh sb="4" eb="6">
      <t>ネンカン</t>
    </rPh>
    <rPh sb="8" eb="10">
      <t>ショウモウ</t>
    </rPh>
    <rPh sb="10" eb="11">
      <t>ヒン</t>
    </rPh>
    <rPh sb="12" eb="14">
      <t>コウカン</t>
    </rPh>
    <rPh sb="14" eb="16">
      <t>カイスウ</t>
    </rPh>
    <rPh sb="17" eb="19">
      <t>キキ</t>
    </rPh>
    <rPh sb="19" eb="20">
      <t>ゴト</t>
    </rPh>
    <rPh sb="21" eb="23">
      <t>カクジ</t>
    </rPh>
    <rPh sb="23" eb="25">
      <t>セッテイ</t>
    </rPh>
    <phoneticPr fontId="10"/>
  </si>
  <si>
    <t>A社</t>
    <rPh sb="1" eb="2">
      <t>シャ</t>
    </rPh>
    <phoneticPr fontId="10"/>
  </si>
  <si>
    <t>B社</t>
    <rPh sb="1" eb="2">
      <t>シャ</t>
    </rPh>
    <phoneticPr fontId="10"/>
  </si>
  <si>
    <t>平均</t>
    <rPh sb="0" eb="2">
      <t>ヘイキン</t>
    </rPh>
    <phoneticPr fontId="10"/>
  </si>
  <si>
    <t>税込み</t>
    <rPh sb="0" eb="2">
      <t>ゼイコ</t>
    </rPh>
    <phoneticPr fontId="10"/>
  </si>
  <si>
    <t>硫酸（78%）</t>
    <rPh sb="0" eb="2">
      <t>リュウサン</t>
    </rPh>
    <phoneticPr fontId="10"/>
  </si>
  <si>
    <t>塩酸（35%）</t>
    <phoneticPr fontId="10"/>
  </si>
  <si>
    <t>④保守点検費条件</t>
    <rPh sb="1" eb="3">
      <t>ホシュ</t>
    </rPh>
    <rPh sb="3" eb="5">
      <t>テンケン</t>
    </rPh>
    <rPh sb="5" eb="6">
      <t>ヒ</t>
    </rPh>
    <phoneticPr fontId="10"/>
  </si>
  <si>
    <t>ア．２０年間での点検頻度・点検内容は機器毎に各自設定し、根拠を提出すること</t>
    <rPh sb="4" eb="6">
      <t>ネンカン</t>
    </rPh>
    <rPh sb="8" eb="10">
      <t>テンケン</t>
    </rPh>
    <rPh sb="10" eb="12">
      <t>ヒンド</t>
    </rPh>
    <rPh sb="13" eb="15">
      <t>テンケン</t>
    </rPh>
    <rPh sb="15" eb="17">
      <t>ナイヨウ</t>
    </rPh>
    <rPh sb="18" eb="20">
      <t>キキ</t>
    </rPh>
    <rPh sb="20" eb="21">
      <t>ゴト</t>
    </rPh>
    <rPh sb="22" eb="24">
      <t>カクジ</t>
    </rPh>
    <rPh sb="24" eb="26">
      <t>セッテイ</t>
    </rPh>
    <phoneticPr fontId="10"/>
  </si>
  <si>
    <t>チオ硫酸ナトリウム</t>
  </si>
  <si>
    <t>イ．保守点検に要する労務費は各自単価で計上（労務費を含む金額を記入）すること</t>
    <rPh sb="2" eb="4">
      <t>ホシュ</t>
    </rPh>
    <rPh sb="4" eb="6">
      <t>テンケン</t>
    </rPh>
    <rPh sb="7" eb="8">
      <t>ヨウ</t>
    </rPh>
    <rPh sb="10" eb="13">
      <t>ロウムヒ</t>
    </rPh>
    <rPh sb="14" eb="16">
      <t>カクジ</t>
    </rPh>
    <rPh sb="16" eb="18">
      <t>タンカ</t>
    </rPh>
    <rPh sb="19" eb="21">
      <t>ケイジョウ</t>
    </rPh>
    <rPh sb="22" eb="25">
      <t>ロウムヒ</t>
    </rPh>
    <rPh sb="26" eb="27">
      <t>フク</t>
    </rPh>
    <rPh sb="28" eb="30">
      <t>キンガク</t>
    </rPh>
    <rPh sb="31" eb="33">
      <t>キニュウ</t>
    </rPh>
    <phoneticPr fontId="10"/>
  </si>
  <si>
    <t>維持管理費算出根拠</t>
    <rPh sb="0" eb="2">
      <t>イジ</t>
    </rPh>
    <rPh sb="2" eb="5">
      <t>カンリヒ</t>
    </rPh>
    <rPh sb="5" eb="7">
      <t>サンシュツ</t>
    </rPh>
    <rPh sb="7" eb="9">
      <t>コンキョ</t>
    </rPh>
    <phoneticPr fontId="14"/>
  </si>
  <si>
    <t>計（20年間）</t>
    <rPh sb="0" eb="1">
      <t>ケイ</t>
    </rPh>
    <rPh sb="4" eb="5">
      <t>ネン</t>
    </rPh>
    <rPh sb="5" eb="6">
      <t>カン</t>
    </rPh>
    <phoneticPr fontId="10"/>
  </si>
  <si>
    <t>1年目</t>
    <rPh sb="1" eb="3">
      <t>ネンメ</t>
    </rPh>
    <phoneticPr fontId="10"/>
  </si>
  <si>
    <t>2年目</t>
    <rPh sb="1" eb="3">
      <t>ネンメ</t>
    </rPh>
    <phoneticPr fontId="10"/>
  </si>
  <si>
    <t>3年目</t>
    <rPh sb="1" eb="3">
      <t>ネンメ</t>
    </rPh>
    <phoneticPr fontId="10"/>
  </si>
  <si>
    <t>・・・</t>
    <phoneticPr fontId="10"/>
  </si>
  <si>
    <t>20年目</t>
    <rPh sb="2" eb="4">
      <t>ネンメ</t>
    </rPh>
    <phoneticPr fontId="10"/>
  </si>
  <si>
    <t>１．動力費</t>
    <rPh sb="2" eb="4">
      <t>ドウリョク</t>
    </rPh>
    <rPh sb="4" eb="5">
      <t>ヒ</t>
    </rPh>
    <phoneticPr fontId="10"/>
  </si>
  <si>
    <t>(a)電気容量</t>
    <rPh sb="3" eb="5">
      <t>デンキ</t>
    </rPh>
    <rPh sb="5" eb="7">
      <t>ヨウリョウ</t>
    </rPh>
    <phoneticPr fontId="10"/>
  </si>
  <si>
    <t>kW</t>
    <phoneticPr fontId="10"/>
  </si>
  <si>
    <t>(b)単価（基本料金）</t>
    <rPh sb="3" eb="5">
      <t>タンカ</t>
    </rPh>
    <rPh sb="6" eb="8">
      <t>キホン</t>
    </rPh>
    <rPh sb="8" eb="10">
      <t>リョウキン</t>
    </rPh>
    <phoneticPr fontId="10"/>
  </si>
  <si>
    <t>円/kW</t>
    <rPh sb="0" eb="1">
      <t>エン</t>
    </rPh>
    <phoneticPr fontId="10"/>
  </si>
  <si>
    <t>(c)使用月数</t>
    <rPh sb="3" eb="5">
      <t>シヨウ</t>
    </rPh>
    <rPh sb="5" eb="7">
      <t>ツキスウ</t>
    </rPh>
    <phoneticPr fontId="10"/>
  </si>
  <si>
    <t>月</t>
    <rPh sb="0" eb="1">
      <t>ツキ</t>
    </rPh>
    <phoneticPr fontId="10"/>
  </si>
  <si>
    <t>(d)基本料金</t>
    <rPh sb="3" eb="5">
      <t>キホン</t>
    </rPh>
    <rPh sb="5" eb="7">
      <t>リョウキン</t>
    </rPh>
    <phoneticPr fontId="10"/>
  </si>
  <si>
    <t>円</t>
    <rPh sb="0" eb="1">
      <t>エン</t>
    </rPh>
    <phoneticPr fontId="10"/>
  </si>
  <si>
    <t>(e)電力使用量</t>
    <rPh sb="3" eb="5">
      <t>デンリョク</t>
    </rPh>
    <rPh sb="5" eb="7">
      <t>シヨウ</t>
    </rPh>
    <rPh sb="7" eb="8">
      <t>リョウ</t>
    </rPh>
    <phoneticPr fontId="10"/>
  </si>
  <si>
    <t>kWh/日</t>
    <rPh sb="4" eb="5">
      <t>ニチ</t>
    </rPh>
    <phoneticPr fontId="10"/>
  </si>
  <si>
    <t>(f)単価（電力量）</t>
    <rPh sb="3" eb="5">
      <t>タンカ</t>
    </rPh>
    <rPh sb="6" eb="8">
      <t>デンリョク</t>
    </rPh>
    <rPh sb="8" eb="9">
      <t>リョウ</t>
    </rPh>
    <phoneticPr fontId="10"/>
  </si>
  <si>
    <t>円/kWh</t>
    <rPh sb="0" eb="1">
      <t>エン</t>
    </rPh>
    <phoneticPr fontId="10"/>
  </si>
  <si>
    <t>(g)年間日数</t>
    <rPh sb="3" eb="5">
      <t>ネンカン</t>
    </rPh>
    <rPh sb="5" eb="7">
      <t>ニッスウ</t>
    </rPh>
    <phoneticPr fontId="10"/>
  </si>
  <si>
    <t>日</t>
    <rPh sb="0" eb="1">
      <t>ニチ</t>
    </rPh>
    <phoneticPr fontId="10"/>
  </si>
  <si>
    <t>(h)電力使用料金</t>
    <rPh sb="3" eb="5">
      <t>デンリョク</t>
    </rPh>
    <rPh sb="5" eb="7">
      <t>シヨウ</t>
    </rPh>
    <rPh sb="7" eb="9">
      <t>リョウキン</t>
    </rPh>
    <phoneticPr fontId="10"/>
  </si>
  <si>
    <t>動力費　計</t>
    <rPh sb="0" eb="2">
      <t>ドウリョク</t>
    </rPh>
    <rPh sb="2" eb="3">
      <t>ヒ</t>
    </rPh>
    <rPh sb="4" eb="5">
      <t>ケイ</t>
    </rPh>
    <phoneticPr fontId="10"/>
  </si>
  <si>
    <t>２．薬品費</t>
    <rPh sb="2" eb="4">
      <t>ヤクヒン</t>
    </rPh>
    <rPh sb="4" eb="5">
      <t>ヒ</t>
    </rPh>
    <phoneticPr fontId="10"/>
  </si>
  <si>
    <t>(a)次亜塩素酸ナトリウム使用量</t>
    <rPh sb="3" eb="8">
      <t>ジアエンソサン</t>
    </rPh>
    <rPh sb="13" eb="15">
      <t>シヨウ</t>
    </rPh>
    <rPh sb="15" eb="16">
      <t>リョウ</t>
    </rPh>
    <phoneticPr fontId="10"/>
  </si>
  <si>
    <t>ｋｇ/日</t>
    <rPh sb="3" eb="4">
      <t>ニチ</t>
    </rPh>
    <phoneticPr fontId="10"/>
  </si>
  <si>
    <t>(c)</t>
    <phoneticPr fontId="10"/>
  </si>
  <si>
    <t>(d)</t>
    <phoneticPr fontId="10"/>
  </si>
  <si>
    <t>(e)</t>
    <phoneticPr fontId="10"/>
  </si>
  <si>
    <t>円/kg</t>
    <rPh sb="0" eb="1">
      <t>エン</t>
    </rPh>
    <phoneticPr fontId="10"/>
  </si>
  <si>
    <t>円/日</t>
    <rPh sb="0" eb="1">
      <t>エン</t>
    </rPh>
    <rPh sb="2" eb="3">
      <t>ニチ</t>
    </rPh>
    <phoneticPr fontId="10"/>
  </si>
  <si>
    <t>薬品費　計</t>
    <rPh sb="0" eb="2">
      <t>ヤクヒン</t>
    </rPh>
    <rPh sb="2" eb="3">
      <t>ヒ</t>
    </rPh>
    <rPh sb="4" eb="5">
      <t>ケイ</t>
    </rPh>
    <phoneticPr fontId="10"/>
  </si>
  <si>
    <t>３．修繕費</t>
    <rPh sb="2" eb="5">
      <t>シュウゼンヒ</t>
    </rPh>
    <phoneticPr fontId="10"/>
  </si>
  <si>
    <t>修繕費　計</t>
    <rPh sb="0" eb="3">
      <t>シュウゼンヒ</t>
    </rPh>
    <rPh sb="4" eb="5">
      <t>ケイ</t>
    </rPh>
    <phoneticPr fontId="10"/>
  </si>
  <si>
    <t>４．保守点検費</t>
    <rPh sb="2" eb="4">
      <t>ホシュ</t>
    </rPh>
    <rPh sb="4" eb="6">
      <t>テンケン</t>
    </rPh>
    <rPh sb="6" eb="7">
      <t>ヒ</t>
    </rPh>
    <phoneticPr fontId="10"/>
  </si>
  <si>
    <t>保守点検費　計</t>
    <rPh sb="0" eb="2">
      <t>ホシュ</t>
    </rPh>
    <rPh sb="2" eb="4">
      <t>テンケン</t>
    </rPh>
    <rPh sb="4" eb="5">
      <t>ヒ</t>
    </rPh>
    <rPh sb="6" eb="7">
      <t>ケイ</t>
    </rPh>
    <phoneticPr fontId="10"/>
  </si>
  <si>
    <t>維持管理費　計</t>
    <rPh sb="0" eb="2">
      <t>イジ</t>
    </rPh>
    <rPh sb="2" eb="5">
      <t>カンリヒ</t>
    </rPh>
    <rPh sb="6" eb="7">
      <t>ケイ</t>
    </rPh>
    <phoneticPr fontId="10"/>
  </si>
  <si>
    <t>電力量算出根拠</t>
    <rPh sb="0" eb="2">
      <t>デンリョク</t>
    </rPh>
    <rPh sb="2" eb="3">
      <t>リョウ</t>
    </rPh>
    <rPh sb="3" eb="5">
      <t>サンシュツ</t>
    </rPh>
    <rPh sb="5" eb="7">
      <t>コンキョ</t>
    </rPh>
    <phoneticPr fontId="14"/>
  </si>
  <si>
    <t>(1)契約電力</t>
    <rPh sb="3" eb="5">
      <t>ケイヤク</t>
    </rPh>
    <rPh sb="5" eb="7">
      <t>デンリョク</t>
    </rPh>
    <phoneticPr fontId="14"/>
  </si>
  <si>
    <t>kW</t>
    <phoneticPr fontId="14"/>
  </si>
  <si>
    <t>(2)電力使用量</t>
    <rPh sb="3" eb="5">
      <t>デンリョク</t>
    </rPh>
    <rPh sb="5" eb="8">
      <t>シヨウリョウ</t>
    </rPh>
    <phoneticPr fontId="14"/>
  </si>
  <si>
    <t>浄水処理系（水処理・薬品注入・送水ポンプ設備）</t>
    <rPh sb="0" eb="2">
      <t>ジョウスイ</t>
    </rPh>
    <rPh sb="2" eb="4">
      <t>ショリ</t>
    </rPh>
    <rPh sb="4" eb="5">
      <t>ケイ</t>
    </rPh>
    <rPh sb="6" eb="7">
      <t>ミズ</t>
    </rPh>
    <rPh sb="7" eb="9">
      <t>ショリ</t>
    </rPh>
    <rPh sb="10" eb="12">
      <t>ヤクヒン</t>
    </rPh>
    <rPh sb="12" eb="14">
      <t>チュウニュウ</t>
    </rPh>
    <rPh sb="15" eb="17">
      <t>ソウスイ</t>
    </rPh>
    <rPh sb="20" eb="22">
      <t>セツビ</t>
    </rPh>
    <phoneticPr fontId="14"/>
  </si>
  <si>
    <t>No.</t>
    <phoneticPr fontId="14"/>
  </si>
  <si>
    <t>機　器　名　称</t>
    <rPh sb="0" eb="3">
      <t>キキ</t>
    </rPh>
    <rPh sb="4" eb="7">
      <t>メイショウ</t>
    </rPh>
    <phoneticPr fontId="14"/>
  </si>
  <si>
    <t>負荷
容量
［kW］</t>
    <rPh sb="0" eb="2">
      <t>フカ</t>
    </rPh>
    <rPh sb="3" eb="5">
      <t>ヨウリョウ</t>
    </rPh>
    <phoneticPr fontId="14"/>
  </si>
  <si>
    <t>設置
台数
［台］</t>
    <rPh sb="0" eb="2">
      <t>セッチ</t>
    </rPh>
    <rPh sb="3" eb="5">
      <t>ダイスウ</t>
    </rPh>
    <rPh sb="7" eb="8">
      <t>ダイ</t>
    </rPh>
    <phoneticPr fontId="14"/>
  </si>
  <si>
    <t>設置
容量
［kW］</t>
    <rPh sb="0" eb="2">
      <t>セッチ</t>
    </rPh>
    <rPh sb="3" eb="5">
      <t>ヨウリョウ</t>
    </rPh>
    <phoneticPr fontId="14"/>
  </si>
  <si>
    <t>常用
台数
［台］</t>
    <rPh sb="0" eb="2">
      <t>ジョウヨウ</t>
    </rPh>
    <rPh sb="3" eb="5">
      <t>ダイスウ</t>
    </rPh>
    <rPh sb="7" eb="8">
      <t>ダイ</t>
    </rPh>
    <phoneticPr fontId="14"/>
  </si>
  <si>
    <t>常用
容量
［kW］</t>
    <rPh sb="0" eb="2">
      <t>ジョウヨウ</t>
    </rPh>
    <rPh sb="3" eb="5">
      <t>ヨウリョウ</t>
    </rPh>
    <phoneticPr fontId="14"/>
  </si>
  <si>
    <t>運転
時間
［h/日］</t>
    <rPh sb="0" eb="2">
      <t>ウンテン</t>
    </rPh>
    <rPh sb="3" eb="5">
      <t>ジカン</t>
    </rPh>
    <rPh sb="9" eb="10">
      <t>ニチ</t>
    </rPh>
    <phoneticPr fontId="14"/>
  </si>
  <si>
    <t>負荷率
［％］</t>
    <rPh sb="0" eb="2">
      <t>フカ</t>
    </rPh>
    <rPh sb="2" eb="3">
      <t>リツ</t>
    </rPh>
    <phoneticPr fontId="14"/>
  </si>
  <si>
    <t>使用量
[kWh/日]</t>
    <rPh sb="0" eb="3">
      <t>シヨウリョウ</t>
    </rPh>
    <rPh sb="10" eb="11">
      <t>ニチ</t>
    </rPh>
    <phoneticPr fontId="14"/>
  </si>
  <si>
    <r>
      <t xml:space="preserve">運転
日数
</t>
    </r>
    <r>
      <rPr>
        <sz val="8"/>
        <rFont val="ＭＳ 明朝"/>
        <family val="1"/>
        <charset val="128"/>
      </rPr>
      <t>［日/年］</t>
    </r>
    <rPh sb="0" eb="2">
      <t>ウンテン</t>
    </rPh>
    <rPh sb="3" eb="5">
      <t>ニッスウ</t>
    </rPh>
    <rPh sb="7" eb="8">
      <t>ニチ</t>
    </rPh>
    <rPh sb="9" eb="10">
      <t>ネン</t>
    </rPh>
    <phoneticPr fontId="14"/>
  </si>
  <si>
    <t>年間
使用量
[kWh/年]</t>
    <rPh sb="0" eb="2">
      <t>ネンカン</t>
    </rPh>
    <rPh sb="3" eb="6">
      <t>シヨウリョウ</t>
    </rPh>
    <rPh sb="12" eb="13">
      <t>ネン</t>
    </rPh>
    <phoneticPr fontId="14"/>
  </si>
  <si>
    <t>備考</t>
    <rPh sb="0" eb="2">
      <t>ビコウ</t>
    </rPh>
    <phoneticPr fontId="14"/>
  </si>
  <si>
    <t>合　　　　計</t>
    <rPh sb="0" eb="6">
      <t>ゴウケイ</t>
    </rPh>
    <phoneticPr fontId="14"/>
  </si>
  <si>
    <t>－</t>
    <phoneticPr fontId="14"/>
  </si>
  <si>
    <t>最大実働容量</t>
    <rPh sb="0" eb="2">
      <t>サイダイ</t>
    </rPh>
    <rPh sb="2" eb="4">
      <t>ジツドウ</t>
    </rPh>
    <rPh sb="4" eb="6">
      <t>ヨウリョウ</t>
    </rPh>
    <phoneticPr fontId="14"/>
  </si>
  <si>
    <t>その他（建築付帯動力）</t>
    <rPh sb="2" eb="3">
      <t>タ</t>
    </rPh>
    <rPh sb="4" eb="6">
      <t>ケンチク</t>
    </rPh>
    <rPh sb="6" eb="8">
      <t>フタイ</t>
    </rPh>
    <rPh sb="8" eb="10">
      <t>ドウリョク</t>
    </rPh>
    <phoneticPr fontId="14"/>
  </si>
  <si>
    <t>○○棟建築付帯照明</t>
    <phoneticPr fontId="14"/>
  </si>
  <si>
    <t>その他（建築付帯電灯）</t>
    <rPh sb="2" eb="3">
      <t>タ</t>
    </rPh>
    <rPh sb="4" eb="6">
      <t>ケンチク</t>
    </rPh>
    <rPh sb="6" eb="8">
      <t>フタイ</t>
    </rPh>
    <rPh sb="8" eb="10">
      <t>デントウ</t>
    </rPh>
    <phoneticPr fontId="14"/>
  </si>
  <si>
    <t>○○棟建築付帯照明</t>
    <rPh sb="2" eb="3">
      <t>トウ</t>
    </rPh>
    <rPh sb="3" eb="5">
      <t>ケンチク</t>
    </rPh>
    <rPh sb="5" eb="7">
      <t>フタイ</t>
    </rPh>
    <rPh sb="7" eb="9">
      <t>ショウメイ</t>
    </rPh>
    <phoneticPr fontId="14"/>
  </si>
  <si>
    <t>No.</t>
    <phoneticPr fontId="10"/>
  </si>
  <si>
    <t>－</t>
  </si>
  <si>
    <t>－</t>
    <phoneticPr fontId="10"/>
  </si>
  <si>
    <t>（単位：円）</t>
    <rPh sb="1" eb="3">
      <t>タンイ</t>
    </rPh>
    <rPh sb="4" eb="5">
      <t>エン</t>
    </rPh>
    <phoneticPr fontId="2"/>
  </si>
  <si>
    <t>項目</t>
  </si>
  <si>
    <t>単　価</t>
  </si>
  <si>
    <t>金　　額</t>
  </si>
  <si>
    <t>備考</t>
  </si>
  <si>
    <t>1-1号内訳書</t>
    <rPh sb="3" eb="4">
      <t>ゴウ</t>
    </rPh>
    <rPh sb="4" eb="7">
      <t>ウチワケショ</t>
    </rPh>
    <phoneticPr fontId="10"/>
  </si>
  <si>
    <t>1-2号内訳書</t>
    <rPh sb="3" eb="4">
      <t>ゴウ</t>
    </rPh>
    <rPh sb="4" eb="7">
      <t>ウチワケショ</t>
    </rPh>
    <phoneticPr fontId="10"/>
  </si>
  <si>
    <t>・・・上記工種は参考であり、提案工種により変更可能。</t>
    <rPh sb="3" eb="5">
      <t>ジョウキ</t>
    </rPh>
    <rPh sb="5" eb="6">
      <t>コウ</t>
    </rPh>
    <rPh sb="6" eb="7">
      <t>シュ</t>
    </rPh>
    <rPh sb="8" eb="10">
      <t>サンコウ</t>
    </rPh>
    <rPh sb="14" eb="16">
      <t>テイアン</t>
    </rPh>
    <rPh sb="16" eb="17">
      <t>コウ</t>
    </rPh>
    <rPh sb="17" eb="18">
      <t>シュ</t>
    </rPh>
    <rPh sb="21" eb="23">
      <t>ヘンコウ</t>
    </rPh>
    <rPh sb="23" eb="25">
      <t>カノウ</t>
    </rPh>
    <phoneticPr fontId="10"/>
  </si>
  <si>
    <t>内訳書の書式はこの様式とすること。</t>
    <rPh sb="0" eb="3">
      <t>ウチワケショ</t>
    </rPh>
    <rPh sb="4" eb="6">
      <t>ショシキ</t>
    </rPh>
    <rPh sb="9" eb="11">
      <t>ヨウシキ</t>
    </rPh>
    <phoneticPr fontId="25"/>
  </si>
  <si>
    <t>直接工事費　計</t>
    <rPh sb="0" eb="2">
      <t>チョクセツ</t>
    </rPh>
    <rPh sb="2" eb="5">
      <t>コウジヒ</t>
    </rPh>
    <rPh sb="6" eb="7">
      <t>ケイ</t>
    </rPh>
    <phoneticPr fontId="2"/>
  </si>
  <si>
    <t>経費</t>
    <rPh sb="0" eb="2">
      <t>ケイヒ</t>
    </rPh>
    <phoneticPr fontId="10"/>
  </si>
  <si>
    <t>工事価格</t>
    <rPh sb="0" eb="2">
      <t>コウジ</t>
    </rPh>
    <rPh sb="2" eb="4">
      <t>カカク</t>
    </rPh>
    <phoneticPr fontId="10"/>
  </si>
  <si>
    <t>2)建築工事</t>
    <rPh sb="2" eb="4">
      <t>ケンチク</t>
    </rPh>
    <rPh sb="4" eb="6">
      <t>コウジ</t>
    </rPh>
    <phoneticPr fontId="2"/>
  </si>
  <si>
    <t>2-1号内訳書</t>
    <rPh sb="3" eb="4">
      <t>ゴウ</t>
    </rPh>
    <rPh sb="4" eb="7">
      <t>ウチワケショ</t>
    </rPh>
    <phoneticPr fontId="10"/>
  </si>
  <si>
    <t>2-2号内訳書</t>
    <rPh sb="3" eb="4">
      <t>ゴウ</t>
    </rPh>
    <rPh sb="4" eb="7">
      <t>ウチワケショ</t>
    </rPh>
    <phoneticPr fontId="10"/>
  </si>
  <si>
    <t>2-3号内訳書</t>
    <rPh sb="3" eb="4">
      <t>ゴウ</t>
    </rPh>
    <rPh sb="4" eb="7">
      <t>ウチワケショ</t>
    </rPh>
    <phoneticPr fontId="10"/>
  </si>
  <si>
    <t>管理棟</t>
    <phoneticPr fontId="25"/>
  </si>
  <si>
    <t>3-1号内訳書</t>
    <rPh sb="3" eb="4">
      <t>ゴウ</t>
    </rPh>
    <rPh sb="4" eb="7">
      <t>ウチワケショ</t>
    </rPh>
    <phoneticPr fontId="10"/>
  </si>
  <si>
    <t>3-2号内訳書</t>
    <rPh sb="3" eb="4">
      <t>ゴウ</t>
    </rPh>
    <rPh sb="4" eb="7">
      <t>ウチワケショ</t>
    </rPh>
    <phoneticPr fontId="10"/>
  </si>
  <si>
    <t>3-3号内訳書</t>
    <rPh sb="3" eb="4">
      <t>ゴウ</t>
    </rPh>
    <rPh sb="4" eb="7">
      <t>ウチワケショ</t>
    </rPh>
    <phoneticPr fontId="10"/>
  </si>
  <si>
    <t>4-1号内訳書</t>
    <rPh sb="3" eb="4">
      <t>ゴウ</t>
    </rPh>
    <rPh sb="4" eb="7">
      <t>ウチワケショ</t>
    </rPh>
    <phoneticPr fontId="10"/>
  </si>
  <si>
    <t>4-2号内訳書</t>
    <rPh sb="3" eb="4">
      <t>ゴウ</t>
    </rPh>
    <rPh sb="4" eb="7">
      <t>ウチワケショ</t>
    </rPh>
    <phoneticPr fontId="10"/>
  </si>
  <si>
    <t>4-3号内訳書</t>
    <rPh sb="3" eb="4">
      <t>ゴウ</t>
    </rPh>
    <rPh sb="4" eb="7">
      <t>ウチワケショ</t>
    </rPh>
    <phoneticPr fontId="10"/>
  </si>
  <si>
    <t>5-1号内訳書</t>
    <rPh sb="3" eb="4">
      <t>ゴウ</t>
    </rPh>
    <rPh sb="4" eb="7">
      <t>ウチワケショ</t>
    </rPh>
    <phoneticPr fontId="10"/>
  </si>
  <si>
    <t>5-2号内訳書</t>
    <rPh sb="3" eb="4">
      <t>ゴウ</t>
    </rPh>
    <rPh sb="4" eb="7">
      <t>ウチワケショ</t>
    </rPh>
    <phoneticPr fontId="10"/>
  </si>
  <si>
    <t>着水井設計</t>
    <rPh sb="0" eb="3">
      <t>チャクスイセイ</t>
    </rPh>
    <rPh sb="3" eb="5">
      <t>セッケイ</t>
    </rPh>
    <phoneticPr fontId="25"/>
  </si>
  <si>
    <t>直接人件費　計</t>
    <rPh sb="0" eb="2">
      <t>チョクセツ</t>
    </rPh>
    <rPh sb="2" eb="5">
      <t>ジンケンヒ</t>
    </rPh>
    <rPh sb="6" eb="7">
      <t>ケイ</t>
    </rPh>
    <phoneticPr fontId="2"/>
  </si>
  <si>
    <t>直接経費</t>
    <rPh sb="0" eb="2">
      <t>チョクセツ</t>
    </rPh>
    <rPh sb="2" eb="4">
      <t>ケイヒ</t>
    </rPh>
    <phoneticPr fontId="10"/>
  </si>
  <si>
    <t>その他原価</t>
    <rPh sb="2" eb="3">
      <t>タ</t>
    </rPh>
    <rPh sb="3" eb="5">
      <t>ゲンカ</t>
    </rPh>
    <phoneticPr fontId="10"/>
  </si>
  <si>
    <t>一般管理費等</t>
    <rPh sb="0" eb="2">
      <t>イッパン</t>
    </rPh>
    <rPh sb="2" eb="5">
      <t>カンリヒ</t>
    </rPh>
    <rPh sb="5" eb="6">
      <t>トウ</t>
    </rPh>
    <phoneticPr fontId="25"/>
  </si>
  <si>
    <t>合計</t>
    <rPh sb="0" eb="2">
      <t>ゴウケイ</t>
    </rPh>
    <phoneticPr fontId="25"/>
  </si>
  <si>
    <t>提案価格内訳</t>
    <rPh sb="0" eb="2">
      <t>テイアン</t>
    </rPh>
    <rPh sb="2" eb="4">
      <t>カカク</t>
    </rPh>
    <rPh sb="4" eb="6">
      <t>ウチワケ</t>
    </rPh>
    <phoneticPr fontId="14"/>
  </si>
  <si>
    <t>費　目</t>
    <rPh sb="0" eb="1">
      <t>ヒ</t>
    </rPh>
    <rPh sb="2" eb="3">
      <t>メ</t>
    </rPh>
    <phoneticPr fontId="2"/>
  </si>
  <si>
    <t>内容・算定根拠</t>
    <rPh sb="0" eb="2">
      <t>ナイヨウ</t>
    </rPh>
    <rPh sb="3" eb="5">
      <t>サンテイ</t>
    </rPh>
    <rPh sb="5" eb="7">
      <t>コンキョ</t>
    </rPh>
    <phoneticPr fontId="2"/>
  </si>
  <si>
    <t>合　計</t>
    <rPh sb="0" eb="1">
      <t>ゴウ</t>
    </rPh>
    <rPh sb="2" eb="3">
      <t>ケイ</t>
    </rPh>
    <phoneticPr fontId="2"/>
  </si>
  <si>
    <t>令和８年度</t>
    <rPh sb="0" eb="2">
      <t>レイワ</t>
    </rPh>
    <rPh sb="3" eb="5">
      <t>ネンド</t>
    </rPh>
    <phoneticPr fontId="2"/>
  </si>
  <si>
    <t>令和９年度</t>
    <rPh sb="0" eb="2">
      <t>レイワ</t>
    </rPh>
    <rPh sb="3" eb="5">
      <t>ネンド</t>
    </rPh>
    <phoneticPr fontId="10"/>
  </si>
  <si>
    <t>令和10年度</t>
    <rPh sb="0" eb="2">
      <t>レイワ</t>
    </rPh>
    <rPh sb="4" eb="6">
      <t>ネンド</t>
    </rPh>
    <phoneticPr fontId="10"/>
  </si>
  <si>
    <t>令和11年度</t>
    <rPh sb="0" eb="2">
      <t>レイワ</t>
    </rPh>
    <rPh sb="4" eb="6">
      <t>ネンド</t>
    </rPh>
    <phoneticPr fontId="2"/>
  </si>
  <si>
    <t>令和12年度</t>
    <rPh sb="0" eb="2">
      <t>レイワ</t>
    </rPh>
    <rPh sb="4" eb="6">
      <t>ネンド</t>
    </rPh>
    <phoneticPr fontId="10"/>
  </si>
  <si>
    <t>令和13年度</t>
    <rPh sb="0" eb="2">
      <t>レイワ</t>
    </rPh>
    <rPh sb="4" eb="6">
      <t>ネンド</t>
    </rPh>
    <phoneticPr fontId="2"/>
  </si>
  <si>
    <t>1.設計業務①</t>
    <rPh sb="2" eb="4">
      <t>セッケイ</t>
    </rPh>
    <rPh sb="4" eb="6">
      <t>ギョウム</t>
    </rPh>
    <phoneticPr fontId="2"/>
  </si>
  <si>
    <t>2.工事費②</t>
    <rPh sb="2" eb="5">
      <t>コウジヒ</t>
    </rPh>
    <phoneticPr fontId="2"/>
  </si>
  <si>
    <t>直接工事費　計</t>
    <rPh sb="6" eb="7">
      <t>ケイ</t>
    </rPh>
    <phoneticPr fontId="2"/>
  </si>
  <si>
    <t>共通仮設費</t>
    <rPh sb="0" eb="2">
      <t>キョウツウ</t>
    </rPh>
    <rPh sb="2" eb="4">
      <t>カセツ</t>
    </rPh>
    <rPh sb="4" eb="5">
      <t>ヒ</t>
    </rPh>
    <phoneticPr fontId="2"/>
  </si>
  <si>
    <t>現場管理費</t>
    <rPh sb="0" eb="2">
      <t>ゲンバ</t>
    </rPh>
    <rPh sb="2" eb="4">
      <t>カンリ</t>
    </rPh>
    <rPh sb="4" eb="5">
      <t>ヒ</t>
    </rPh>
    <phoneticPr fontId="2"/>
  </si>
  <si>
    <t>一般管理費</t>
    <rPh sb="0" eb="2">
      <t>イッパン</t>
    </rPh>
    <rPh sb="2" eb="4">
      <t>カンリ</t>
    </rPh>
    <rPh sb="4" eb="5">
      <t>ヒ</t>
    </rPh>
    <phoneticPr fontId="2"/>
  </si>
  <si>
    <t>工事費　計 ②</t>
    <rPh sb="0" eb="3">
      <t>コウジヒ</t>
    </rPh>
    <phoneticPr fontId="2"/>
  </si>
  <si>
    <t>※</t>
    <phoneticPr fontId="2"/>
  </si>
  <si>
    <t>消費税及び地方消費税は含めず記載してください。また、物価上昇は考慮しないでください。</t>
    <rPh sb="0" eb="3">
      <t>ショウヒゼイ</t>
    </rPh>
    <rPh sb="3" eb="4">
      <t>オヨ</t>
    </rPh>
    <rPh sb="5" eb="7">
      <t>チホウ</t>
    </rPh>
    <rPh sb="7" eb="10">
      <t>ショウヒゼイ</t>
    </rPh>
    <rPh sb="11" eb="12">
      <t>フク</t>
    </rPh>
    <rPh sb="14" eb="16">
      <t>キサイ</t>
    </rPh>
    <rPh sb="26" eb="28">
      <t>ブッカ</t>
    </rPh>
    <rPh sb="28" eb="30">
      <t>ジョウショウ</t>
    </rPh>
    <rPh sb="31" eb="33">
      <t>コウリョ</t>
    </rPh>
    <phoneticPr fontId="2"/>
  </si>
  <si>
    <t>出来高予定額により記入してください。</t>
    <rPh sb="0" eb="3">
      <t>デキダカ</t>
    </rPh>
    <rPh sb="3" eb="5">
      <t>ヨテイ</t>
    </rPh>
    <rPh sb="5" eb="6">
      <t>ガク</t>
    </rPh>
    <rPh sb="9" eb="11">
      <t>キニュウ</t>
    </rPh>
    <phoneticPr fontId="2"/>
  </si>
  <si>
    <t>必要に応じて行を追加してください。</t>
    <phoneticPr fontId="10"/>
  </si>
  <si>
    <t>年度別事業費</t>
    <phoneticPr fontId="14"/>
  </si>
  <si>
    <t>様式集Excel一覧</t>
    <rPh sb="0" eb="2">
      <t>ヨウシキ</t>
    </rPh>
    <rPh sb="2" eb="3">
      <t>シュウ</t>
    </rPh>
    <rPh sb="8" eb="10">
      <t>イチラン</t>
    </rPh>
    <phoneticPr fontId="2"/>
  </si>
  <si>
    <t>様式番号</t>
    <rPh sb="0" eb="2">
      <t>ヨウシキ</t>
    </rPh>
    <rPh sb="2" eb="4">
      <t>バンゴウ</t>
    </rPh>
    <phoneticPr fontId="2"/>
  </si>
  <si>
    <t>書類名</t>
    <rPh sb="0" eb="2">
      <t>ショルイ</t>
    </rPh>
    <rPh sb="2" eb="3">
      <t>メイ</t>
    </rPh>
    <phoneticPr fontId="2"/>
  </si>
  <si>
    <t>募集要項等に関する質問書</t>
    <phoneticPr fontId="2"/>
  </si>
  <si>
    <t>維持管理費用計画（１）</t>
    <phoneticPr fontId="2"/>
  </si>
  <si>
    <t>維持管理費用計画（２）</t>
    <phoneticPr fontId="2"/>
  </si>
  <si>
    <t>維持管理費用計画（３）</t>
    <phoneticPr fontId="2"/>
  </si>
  <si>
    <t>要求水準チェックリスト</t>
    <phoneticPr fontId="2"/>
  </si>
  <si>
    <t>提案価格内訳</t>
    <phoneticPr fontId="2"/>
  </si>
  <si>
    <t>年度別事業費</t>
    <rPh sb="0" eb="3">
      <t>ネンドベツ</t>
    </rPh>
    <rPh sb="3" eb="6">
      <t>ジギョウヒ</t>
    </rPh>
    <phoneticPr fontId="2"/>
  </si>
  <si>
    <t>備考</t>
    <rPh sb="0" eb="2">
      <t>ビコウ</t>
    </rPh>
    <phoneticPr fontId="2"/>
  </si>
  <si>
    <t>2)建築工事</t>
    <phoneticPr fontId="2"/>
  </si>
  <si>
    <t>維持管理費算出根拠</t>
    <phoneticPr fontId="2"/>
  </si>
  <si>
    <t>維持管理費総括</t>
    <rPh sb="0" eb="2">
      <t>イジ</t>
    </rPh>
    <rPh sb="2" eb="5">
      <t>カンリヒ</t>
    </rPh>
    <rPh sb="5" eb="7">
      <t>ソウカツ</t>
    </rPh>
    <phoneticPr fontId="2"/>
  </si>
  <si>
    <t>電力量算出根拠</t>
    <phoneticPr fontId="2"/>
  </si>
  <si>
    <t>令和14年度</t>
  </si>
  <si>
    <t>　　・久里第１浄水場内（着水井から浄水池）の浄水運用及び</t>
    <rPh sb="3" eb="6">
      <t>クリダイ</t>
    </rPh>
    <rPh sb="7" eb="10">
      <t>ジョウスイジョウ</t>
    </rPh>
    <rPh sb="10" eb="11">
      <t>ナイ</t>
    </rPh>
    <rPh sb="17" eb="20">
      <t>ジョウスイチ</t>
    </rPh>
    <rPh sb="22" eb="24">
      <t>ジョウスイ</t>
    </rPh>
    <rPh sb="24" eb="26">
      <t>ウンヨウ</t>
    </rPh>
    <rPh sb="26" eb="27">
      <t>オヨ</t>
    </rPh>
    <phoneticPr fontId="10"/>
  </si>
  <si>
    <t>　　　久里第１浄水場から温石山配水池までの送水運用に係わる電気料金を対象とする。</t>
    <rPh sb="3" eb="5">
      <t>クリ</t>
    </rPh>
    <rPh sb="5" eb="6">
      <t>ダイ</t>
    </rPh>
    <rPh sb="12" eb="13">
      <t>オン</t>
    </rPh>
    <rPh sb="13" eb="14">
      <t>イシ</t>
    </rPh>
    <rPh sb="14" eb="15">
      <t>ヤマ</t>
    </rPh>
    <phoneticPr fontId="10"/>
  </si>
  <si>
    <t>（様式Ⅲ－７－23）</t>
    <rPh sb="1" eb="3">
      <t>ヨウシキ</t>
    </rPh>
    <phoneticPr fontId="2"/>
  </si>
  <si>
    <t>要求水準書の項目</t>
    <rPh sb="0" eb="2">
      <t>ヨウキュウ</t>
    </rPh>
    <rPh sb="2" eb="4">
      <t>スイジュン</t>
    </rPh>
    <rPh sb="4" eb="5">
      <t>ショ</t>
    </rPh>
    <rPh sb="6" eb="8">
      <t>コウモク</t>
    </rPh>
    <phoneticPr fontId="10"/>
  </si>
  <si>
    <t>チェック項目</t>
    <rPh sb="4" eb="6">
      <t>コウモク</t>
    </rPh>
    <phoneticPr fontId="10"/>
  </si>
  <si>
    <t>提案書記載箇所(頁、行)</t>
    <rPh sb="0" eb="3">
      <t>テイアンショ</t>
    </rPh>
    <rPh sb="3" eb="5">
      <t>キサイ</t>
    </rPh>
    <rPh sb="5" eb="7">
      <t>カショ</t>
    </rPh>
    <rPh sb="8" eb="9">
      <t>ページ</t>
    </rPh>
    <rPh sb="10" eb="11">
      <t>ギョウ</t>
    </rPh>
    <phoneticPr fontId="10"/>
  </si>
  <si>
    <t>地震（地震動、液状化）、浸水（洪水、津波、高潮）、落雷などの自然災害や、事故による汚染物質流出、テロ活動などの人為災害によるリスクなどの対策を十分に考慮した設計及び建設工事が提案されているか。</t>
    <rPh sb="12" eb="14">
      <t>シンスイ</t>
    </rPh>
    <rPh sb="15" eb="17">
      <t>コウズイ</t>
    </rPh>
    <rPh sb="18" eb="20">
      <t>ツナミ</t>
    </rPh>
    <rPh sb="21" eb="23">
      <t>タカシオ</t>
    </rPh>
    <rPh sb="87" eb="89">
      <t>テイアン</t>
    </rPh>
    <phoneticPr fontId="10"/>
  </si>
  <si>
    <t>①を満たす設計が行える計画となっているか。</t>
    <rPh sb="2" eb="3">
      <t>ミ</t>
    </rPh>
    <rPh sb="5" eb="7">
      <t>セッケイ</t>
    </rPh>
    <rPh sb="8" eb="9">
      <t>オコナ</t>
    </rPh>
    <rPh sb="11" eb="13">
      <t>ケイカク</t>
    </rPh>
    <phoneticPr fontId="10"/>
  </si>
  <si>
    <t>②を満たす設計が行える計画となっているか。</t>
    <rPh sb="2" eb="3">
      <t>ミ</t>
    </rPh>
    <rPh sb="5" eb="7">
      <t>セッケイ</t>
    </rPh>
    <rPh sb="8" eb="9">
      <t>オコナ</t>
    </rPh>
    <rPh sb="11" eb="13">
      <t>ケイカク</t>
    </rPh>
    <phoneticPr fontId="10"/>
  </si>
  <si>
    <t>①地域経済への貢献に関する事項</t>
    <phoneticPr fontId="10"/>
  </si>
  <si>
    <t>地域経済への貢献について、具体的な施設整備を提案しているか。</t>
    <rPh sb="13" eb="16">
      <t>グタイテキ</t>
    </rPh>
    <rPh sb="17" eb="19">
      <t>シセツ</t>
    </rPh>
    <rPh sb="19" eb="21">
      <t>セイビ</t>
    </rPh>
    <rPh sb="22" eb="24">
      <t>テイアン</t>
    </rPh>
    <phoneticPr fontId="10"/>
  </si>
  <si>
    <t>②地域社会への貢献に関する事項</t>
    <phoneticPr fontId="10"/>
  </si>
  <si>
    <t>地域社会への貢献について、具体的な施設整備を提案しているか。</t>
    <rPh sb="13" eb="16">
      <t>グタイテキ</t>
    </rPh>
    <rPh sb="17" eb="19">
      <t>シセツ</t>
    </rPh>
    <rPh sb="19" eb="21">
      <t>セイビ</t>
    </rPh>
    <rPh sb="22" eb="24">
      <t>テイアン</t>
    </rPh>
    <phoneticPr fontId="10"/>
  </si>
  <si>
    <t>対象施設、対象業務、及び業務範囲を理解しているか。</t>
    <rPh sb="17" eb="19">
      <t>リカイ</t>
    </rPh>
    <phoneticPr fontId="10"/>
  </si>
  <si>
    <t>計画原水水質に対して浄水水質要求水準を満足し、かつ最大浄水量を得るための浄水処理フローを提案しているか。</t>
    <rPh sb="44" eb="46">
      <t>テイアン</t>
    </rPh>
    <phoneticPr fontId="10"/>
  </si>
  <si>
    <t>① </t>
    <phoneticPr fontId="10"/>
  </si>
  <si>
    <t>調査を実施し、必要かつ適切な対策を講じる計画となっているか。</t>
    <rPh sb="0" eb="2">
      <t>チョウサ</t>
    </rPh>
    <rPh sb="3" eb="5">
      <t>ジッシ</t>
    </rPh>
    <rPh sb="7" eb="9">
      <t>ヒツヨウ</t>
    </rPh>
    <rPh sb="11" eb="13">
      <t>テキセツ</t>
    </rPh>
    <rPh sb="14" eb="16">
      <t>タイサク</t>
    </rPh>
    <rPh sb="17" eb="18">
      <t>コウ</t>
    </rPh>
    <rPh sb="20" eb="22">
      <t>ケイカク</t>
    </rPh>
    <phoneticPr fontId="10"/>
  </si>
  <si>
    <t>適切な試掘箇所を提案しているか。</t>
    <rPh sb="0" eb="2">
      <t>テキセツ</t>
    </rPh>
    <rPh sb="3" eb="5">
      <t>シクツ</t>
    </rPh>
    <rPh sb="5" eb="7">
      <t>カショ</t>
    </rPh>
    <rPh sb="8" eb="10">
      <t>テイアン</t>
    </rPh>
    <phoneticPr fontId="10"/>
  </si>
  <si>
    <t>説明会対応及び近隣住民対応を実施し、必要かつ適切な対策を講じる計画となっているか。</t>
    <rPh sb="0" eb="3">
      <t>セツメイカイ</t>
    </rPh>
    <rPh sb="3" eb="5">
      <t>タイオウ</t>
    </rPh>
    <rPh sb="5" eb="6">
      <t>オヨ</t>
    </rPh>
    <rPh sb="7" eb="9">
      <t>キンリン</t>
    </rPh>
    <rPh sb="9" eb="11">
      <t>ジュウミン</t>
    </rPh>
    <rPh sb="11" eb="13">
      <t>タイオウ</t>
    </rPh>
    <rPh sb="14" eb="16">
      <t>ジッシ</t>
    </rPh>
    <rPh sb="18" eb="20">
      <t>ヒツヨウ</t>
    </rPh>
    <rPh sb="22" eb="24">
      <t>テキセツ</t>
    </rPh>
    <rPh sb="25" eb="27">
      <t>タイサク</t>
    </rPh>
    <rPh sb="28" eb="29">
      <t>コウ</t>
    </rPh>
    <rPh sb="31" eb="33">
      <t>ケイカク</t>
    </rPh>
    <phoneticPr fontId="10"/>
  </si>
  <si>
    <t>調査報告書を適切な時期に提出する計画となっているか。</t>
    <rPh sb="0" eb="2">
      <t>チョウサ</t>
    </rPh>
    <rPh sb="2" eb="5">
      <t>ホウコクショ</t>
    </rPh>
    <rPh sb="6" eb="8">
      <t>テキセツ</t>
    </rPh>
    <rPh sb="9" eb="11">
      <t>ジキ</t>
    </rPh>
    <phoneticPr fontId="10"/>
  </si>
  <si>
    <t>業務内容、設計対象を理解しているか。</t>
    <rPh sb="0" eb="2">
      <t>ギョウム</t>
    </rPh>
    <rPh sb="2" eb="4">
      <t>ナイヨウ</t>
    </rPh>
    <rPh sb="5" eb="7">
      <t>セッケイ</t>
    </rPh>
    <rPh sb="7" eb="9">
      <t>タイショウ</t>
    </rPh>
    <rPh sb="10" eb="12">
      <t>リカイ</t>
    </rPh>
    <phoneticPr fontId="10"/>
  </si>
  <si>
    <t>①基本設計</t>
    <phoneticPr fontId="10"/>
  </si>
  <si>
    <t>基本設計において要求する項目を検討する計画となっているか。</t>
    <rPh sb="0" eb="2">
      <t>キホン</t>
    </rPh>
    <rPh sb="2" eb="4">
      <t>セッケイ</t>
    </rPh>
    <rPh sb="8" eb="10">
      <t>ヨウキュウ</t>
    </rPh>
    <rPh sb="12" eb="14">
      <t>コウモク</t>
    </rPh>
    <rPh sb="15" eb="17">
      <t>ケントウ</t>
    </rPh>
    <rPh sb="19" eb="21">
      <t>ケイカク</t>
    </rPh>
    <phoneticPr fontId="10"/>
  </si>
  <si>
    <t>②詳細設計</t>
    <phoneticPr fontId="10"/>
  </si>
  <si>
    <t>詳細設計において要求する項目を検討する計画となっているか。</t>
    <rPh sb="0" eb="2">
      <t>ショウサイ</t>
    </rPh>
    <rPh sb="2" eb="4">
      <t>セッケイ</t>
    </rPh>
    <rPh sb="8" eb="10">
      <t>ヨウキュウ</t>
    </rPh>
    <rPh sb="12" eb="14">
      <t>コウモク</t>
    </rPh>
    <rPh sb="15" eb="17">
      <t>ケントウ</t>
    </rPh>
    <rPh sb="19" eb="21">
      <t>ケイカク</t>
    </rPh>
    <phoneticPr fontId="10"/>
  </si>
  <si>
    <t>③各種申請書類等の作成補助</t>
    <phoneticPr fontId="10"/>
  </si>
  <si>
    <t>申請書類等の作成補助において要求する項目を検討する計画となっているか。</t>
    <rPh sb="0" eb="2">
      <t>シンセイ</t>
    </rPh>
    <rPh sb="2" eb="4">
      <t>ショルイ</t>
    </rPh>
    <rPh sb="4" eb="5">
      <t>トウ</t>
    </rPh>
    <rPh sb="6" eb="8">
      <t>サクセイ</t>
    </rPh>
    <rPh sb="8" eb="10">
      <t>ホジョ</t>
    </rPh>
    <rPh sb="14" eb="16">
      <t>ヨウキュウ</t>
    </rPh>
    <rPh sb="18" eb="20">
      <t>コウモク</t>
    </rPh>
    <rPh sb="21" eb="23">
      <t>ケントウ</t>
    </rPh>
    <rPh sb="25" eb="27">
      <t>ケイカク</t>
    </rPh>
    <phoneticPr fontId="10"/>
  </si>
  <si>
    <t>④基本条件</t>
    <phoneticPr fontId="10"/>
  </si>
  <si>
    <t>設計における基本条件を理解しているか。</t>
    <rPh sb="0" eb="2">
      <t>セッケイ</t>
    </rPh>
    <rPh sb="6" eb="8">
      <t>キホン</t>
    </rPh>
    <rPh sb="8" eb="10">
      <t>ジョウケン</t>
    </rPh>
    <rPh sb="11" eb="13">
      <t>リカイ</t>
    </rPh>
    <phoneticPr fontId="10"/>
  </si>
  <si>
    <t>【事業コンセプト】の実現を達成するための検討を行う計画となっているか。</t>
    <rPh sb="13" eb="15">
      <t>タッセイ</t>
    </rPh>
    <rPh sb="20" eb="22">
      <t>ケントウ</t>
    </rPh>
    <rPh sb="23" eb="24">
      <t>オコナ</t>
    </rPh>
    <rPh sb="25" eb="27">
      <t>ケイカク</t>
    </rPh>
    <phoneticPr fontId="10"/>
  </si>
  <si>
    <t>事業者の特性を発揮した施設を提案しているか。</t>
    <phoneticPr fontId="10"/>
  </si>
  <si>
    <t>日常点検業務が行いやすい導線を確保し、昼間だけでなく夜間の維持管理作業性にも留意しているか。</t>
    <phoneticPr fontId="10"/>
  </si>
  <si>
    <t>点検作業中の落下事故などが発生しないよう、浄水場における維持管理作業項目について検討し、安全対策を施しているか。</t>
    <phoneticPr fontId="10"/>
  </si>
  <si>
    <t>①土木施設</t>
    <phoneticPr fontId="10"/>
  </si>
  <si>
    <t>a.</t>
    <phoneticPr fontId="10"/>
  </si>
  <si>
    <t>経済設計を行う計画となっているか。</t>
    <rPh sb="0" eb="2">
      <t>ケイザイ</t>
    </rPh>
    <rPh sb="2" eb="4">
      <t>セッケイ</t>
    </rPh>
    <rPh sb="5" eb="6">
      <t>オコナ</t>
    </rPh>
    <rPh sb="7" eb="9">
      <t>ケイカク</t>
    </rPh>
    <phoneticPr fontId="10"/>
  </si>
  <si>
    <t>b.</t>
    <phoneticPr fontId="10"/>
  </si>
  <si>
    <t>要求する性能を達成することを確認できる計画となっているか。</t>
    <rPh sb="0" eb="2">
      <t>ヨウキュウ</t>
    </rPh>
    <rPh sb="4" eb="6">
      <t>セイノウ</t>
    </rPh>
    <rPh sb="7" eb="9">
      <t>タッセイ</t>
    </rPh>
    <rPh sb="14" eb="16">
      <t>カクニン</t>
    </rPh>
    <rPh sb="19" eb="21">
      <t>ケイカク</t>
    </rPh>
    <phoneticPr fontId="10"/>
  </si>
  <si>
    <t>c.</t>
    <phoneticPr fontId="10"/>
  </si>
  <si>
    <t>構造物と管路の相対変位を算定し、対応を検討する計画となっているか。</t>
    <rPh sb="0" eb="2">
      <t>コウゾウ</t>
    </rPh>
    <rPh sb="2" eb="3">
      <t>ブツ</t>
    </rPh>
    <rPh sb="4" eb="6">
      <t>カンロ</t>
    </rPh>
    <rPh sb="7" eb="9">
      <t>ソウタイ</t>
    </rPh>
    <rPh sb="9" eb="11">
      <t>ヘンイ</t>
    </rPh>
    <rPh sb="12" eb="14">
      <t>サンテイ</t>
    </rPh>
    <rPh sb="16" eb="18">
      <t>タイオウ</t>
    </rPh>
    <rPh sb="19" eb="21">
      <t>ケントウ</t>
    </rPh>
    <rPh sb="23" eb="25">
      <t>ケイカク</t>
    </rPh>
    <phoneticPr fontId="10"/>
  </si>
  <si>
    <t>d.</t>
    <phoneticPr fontId="10"/>
  </si>
  <si>
    <t>法定耐用年数以上の使用を前提とし、水道施設としての使用性等を維持できるような検討を行う計画となっているか。</t>
    <rPh sb="0" eb="2">
      <t>ホウテイ</t>
    </rPh>
    <rPh sb="2" eb="4">
      <t>タイヨウ</t>
    </rPh>
    <rPh sb="4" eb="6">
      <t>ネンスウ</t>
    </rPh>
    <rPh sb="6" eb="8">
      <t>イジョウ</t>
    </rPh>
    <rPh sb="9" eb="11">
      <t>シヨウ</t>
    </rPh>
    <rPh sb="12" eb="14">
      <t>ゼンテイ</t>
    </rPh>
    <rPh sb="17" eb="19">
      <t>スイドウ</t>
    </rPh>
    <rPh sb="19" eb="21">
      <t>シセツ</t>
    </rPh>
    <rPh sb="25" eb="27">
      <t>シヨウ</t>
    </rPh>
    <rPh sb="27" eb="28">
      <t>セイ</t>
    </rPh>
    <rPh sb="28" eb="29">
      <t>トウ</t>
    </rPh>
    <rPh sb="30" eb="32">
      <t>イジ</t>
    </rPh>
    <rPh sb="38" eb="40">
      <t>ケントウ</t>
    </rPh>
    <rPh sb="41" eb="42">
      <t>オコナ</t>
    </rPh>
    <rPh sb="43" eb="45">
      <t>ケイカク</t>
    </rPh>
    <phoneticPr fontId="10"/>
  </si>
  <si>
    <t>土木施設の構造解析方法を具体的に提案しているか。</t>
    <rPh sb="0" eb="2">
      <t>ドボク</t>
    </rPh>
    <rPh sb="2" eb="4">
      <t>シセツ</t>
    </rPh>
    <rPh sb="5" eb="7">
      <t>コウゾウ</t>
    </rPh>
    <rPh sb="7" eb="9">
      <t>カイセキ</t>
    </rPh>
    <rPh sb="9" eb="11">
      <t>ホウホウ</t>
    </rPh>
    <rPh sb="12" eb="15">
      <t>グタイテキ</t>
    </rPh>
    <rPh sb="16" eb="18">
      <t>テイアン</t>
    </rPh>
    <phoneticPr fontId="10"/>
  </si>
  <si>
    <t>要求する項目を検討する計画となっているか。</t>
    <rPh sb="0" eb="2">
      <t>ヨウキュウ</t>
    </rPh>
    <rPh sb="4" eb="6">
      <t>コウモク</t>
    </rPh>
    <rPh sb="7" eb="9">
      <t>ケントウ</t>
    </rPh>
    <rPh sb="11" eb="13">
      <t>ケイカク</t>
    </rPh>
    <phoneticPr fontId="10"/>
  </si>
  <si>
    <t>②建築施設</t>
    <phoneticPr fontId="10"/>
  </si>
  <si>
    <t>③水処理プラント設備</t>
    <phoneticPr fontId="10"/>
  </si>
  <si>
    <t>原水の水位変動の安定化を図ることを目的として設置しているか。</t>
    <phoneticPr fontId="10"/>
  </si>
  <si>
    <t>必要な越流・排水設備を設けているか。</t>
    <phoneticPr fontId="10"/>
  </si>
  <si>
    <t>管廊等を設置し、維持管理に十分配慮して配管類（管、弁、計装品）を設置しているか。</t>
    <phoneticPr fontId="10"/>
  </si>
  <si>
    <t>各池には均等分配できる設備や機構を設置しているか。</t>
    <phoneticPr fontId="10"/>
  </si>
  <si>
    <t>濁質等の沈澱を確実に行なうことを目的として設置しているか。</t>
    <phoneticPr fontId="10"/>
  </si>
  <si>
    <t>重力式、下降流となっているか。</t>
    <phoneticPr fontId="10"/>
  </si>
  <si>
    <t>凝集・沈澱処理した水をろ過する通常の方式となっているか。</t>
    <phoneticPr fontId="10"/>
  </si>
  <si>
    <t>１池毎にろ過流量が測定可能な構造となっているか。</t>
    <phoneticPr fontId="10"/>
  </si>
  <si>
    <t>流入、流出は２系統以上とし、ろ過池の系統が複数ある場合にも各ろ過池への均等流入が可能な構造となっているか。</t>
    <phoneticPr fontId="10"/>
  </si>
  <si>
    <t>原水高濁度時に排水施設への負荷が増大する場合においても、浄水場全体の機能が損なわれないように施設規模を設定しているか。</t>
    <phoneticPr fontId="10"/>
  </si>
  <si>
    <t>ポンプの吸込管は、空気溜まりのできない配管形態となっているか。</t>
    <phoneticPr fontId="10"/>
  </si>
  <si>
    <t>ポンプの吐出管は、摩擦損失が小さくなるように考慮すると共に、逆止弁と吐出弁を設けているか。</t>
    <phoneticPr fontId="10"/>
  </si>
  <si>
    <t>ポンプの吸込水槽は、ポンプの据付位置にできる限り近く築造し、水流の乱れや渦巻が起きにくい形状となっているか。</t>
    <phoneticPr fontId="10"/>
  </si>
  <si>
    <t>①消毒、凝集、ｐＨ調整等注入施設</t>
    <phoneticPr fontId="10"/>
  </si>
  <si>
    <t>薬品注入施設（注入設備、注入配管等）を新設しているか。</t>
    <phoneticPr fontId="10"/>
  </si>
  <si>
    <t>適切な薬品を使用しているか。</t>
    <rPh sb="0" eb="2">
      <t>テキセツ</t>
    </rPh>
    <phoneticPr fontId="10"/>
  </si>
  <si>
    <t>各薬品の最低注入量は、最小浄水量に対応可能となっているか。</t>
    <phoneticPr fontId="10"/>
  </si>
  <si>
    <t>貯蔵槽から注入点まで容易にメンテナンスが可能な計画となっているか。</t>
    <phoneticPr fontId="10"/>
  </si>
  <si>
    <t>棟内は空調設備、冷却装置等を設置しているか。</t>
    <rPh sb="8" eb="10">
      <t>レイキャク</t>
    </rPh>
    <rPh sb="10" eb="12">
      <t>ソウチ</t>
    </rPh>
    <phoneticPr fontId="10"/>
  </si>
  <si>
    <t>注入配管の閉塞や破損時に対応するため、予備配管を設置しているか。</t>
    <phoneticPr fontId="10"/>
  </si>
  <si>
    <t>薬品注入量制御が必要な部分には、電磁流量計を設置しているか。</t>
    <phoneticPr fontId="10"/>
  </si>
  <si>
    <t>注入量過多及び無注入の検知ができる構造となっているか。</t>
    <phoneticPr fontId="10"/>
  </si>
  <si>
    <t>配管材は、各薬品及び耐光性に適合した材質を選定しているか。</t>
    <phoneticPr fontId="10"/>
  </si>
  <si>
    <t>薬品注入配管は、定期的に交換が容易にできるように、さや管内に布設しているか。</t>
    <phoneticPr fontId="10"/>
  </si>
  <si>
    <t>各薬品の必要最低貯蔵日数を満たしているか。</t>
    <rPh sb="13" eb="14">
      <t>ミ</t>
    </rPh>
    <phoneticPr fontId="10"/>
  </si>
  <si>
    <t>各薬品に対し必要な容量の防液堤を設け、貯留槽からの薬品漏洩を検出できる設備を設置しているか。</t>
    <phoneticPr fontId="10"/>
  </si>
  <si>
    <t>防液堤からの排液方法とそれに必要な設備を提案しているか。</t>
    <rPh sb="14" eb="16">
      <t>ヒツヨウ</t>
    </rPh>
    <rPh sb="20" eb="22">
      <t>テイアン</t>
    </rPh>
    <phoneticPr fontId="10"/>
  </si>
  <si>
    <t>薬品室は安全で十分な維持管理スペースを確保し、搬入が安全かつ迅速に行える施設、設備を設けているか。</t>
    <phoneticPr fontId="10"/>
  </si>
  <si>
    <t>薬品受け入れ設備を設置し、受入時に床に液漏れが生じない工夫を施しているか。</t>
    <phoneticPr fontId="10"/>
  </si>
  <si>
    <t>新設施設で使用する電力を供給する電気設備についての設計を行っているか。</t>
    <rPh sb="28" eb="29">
      <t>オコナ</t>
    </rPh>
    <phoneticPr fontId="10"/>
  </si>
  <si>
    <t>受電点については電力会社と協議の上、決定したか。</t>
    <phoneticPr fontId="10"/>
  </si>
  <si>
    <t>①電気・計装設備設計全般</t>
    <phoneticPr fontId="10"/>
  </si>
  <si>
    <t>電気点検時等においても施設稼働が可能となるよう停電区分等を検討し、必要な系統化や分割化を図っているか。</t>
    <phoneticPr fontId="10"/>
  </si>
  <si>
    <t>電気事業者からの受電系統の点検時は、自家発電設備で対応できる構成となっているか。</t>
    <phoneticPr fontId="10"/>
  </si>
  <si>
    <t>一部の故障等がシステム全体に波及しないよう、フェールセーフ機能等の安全策について十分配慮されているか。</t>
    <phoneticPr fontId="10"/>
  </si>
  <si>
    <t>②受変電設備</t>
    <phoneticPr fontId="10"/>
  </si>
  <si>
    <t>受変電配電盤は、電気室内に設置しているか。</t>
    <phoneticPr fontId="10"/>
  </si>
  <si>
    <t>高圧閉鎖配電盤の保護構造は、ＪＥＭ－１４２５に準拠しているか。</t>
    <phoneticPr fontId="10"/>
  </si>
  <si>
    <t>低圧閉鎖配電盤の保護構造は、ＪＥＭ－１２６５に準拠しているか。</t>
    <phoneticPr fontId="10"/>
  </si>
  <si>
    <t>受電盤主幹遮断器は、真空遮断器としているか。</t>
    <phoneticPr fontId="10"/>
  </si>
  <si>
    <t>バッテリーは、超長寿命制御弁式据置鉛蓄電池となっているか。</t>
    <phoneticPr fontId="10"/>
  </si>
  <si>
    <t>電源切替は無瞬断切替方式とし、バイパス回路を実装したものとなっているか。</t>
    <phoneticPr fontId="10"/>
  </si>
  <si>
    <t>プラント監視制御、帳票管理、データ蓄積、トレンド監視、状態・故障履歴管理などの機能を有しているか。</t>
    <phoneticPr fontId="10"/>
  </si>
  <si>
    <t>データ蓄積期間は要求水準以上となっているか。</t>
    <rPh sb="8" eb="10">
      <t>ヨウキュウ</t>
    </rPh>
    <rPh sb="10" eb="12">
      <t>スイジュン</t>
    </rPh>
    <phoneticPr fontId="10"/>
  </si>
  <si>
    <t>保存されたデータをＣＳＶ型式またはエクセル型式で出力可能となっているか。</t>
    <phoneticPr fontId="10"/>
  </si>
  <si>
    <t>制御機能及びＬＣＤ監視制御装置との通信機能を有したコントローラ設備を設けているか。コントローラは設備毎に分散配置しているか。</t>
    <phoneticPr fontId="10"/>
  </si>
  <si>
    <t>コントローラＣＰＵ、通信部及び制御ＬＡＮの冗長化を行っているか。</t>
    <rPh sb="25" eb="26">
      <t>オコナ</t>
    </rPh>
    <phoneticPr fontId="10"/>
  </si>
  <si>
    <t>切替えにあたっては、監視データ欠損、制御不能が発生しないよう措置を行っているか。</t>
    <phoneticPr fontId="10"/>
  </si>
  <si>
    <t>ＢＣＰ等の視点に基づき、災害時にもつながりやすい多様な通信手段の確保について配慮しているか。</t>
    <phoneticPr fontId="10"/>
  </si>
  <si>
    <t>水処理プラント設備の自動運転・制御に必要な計測項目等の連続監視を行うために設置しているか。</t>
    <phoneticPr fontId="10"/>
  </si>
  <si>
    <t>計装項目は、流量、水位、圧力、水質計器等とし、原水、処理水、浄水などの処理設備毎に計測することとなっているか。</t>
    <phoneticPr fontId="10"/>
  </si>
  <si>
    <t>水量の測定は、原則として電磁流量計もしくは超音波流量計を設置し、電磁流量計を採用する場合は点検時を考慮してバイパス管等を設けているか。</t>
    <phoneticPr fontId="10"/>
  </si>
  <si>
    <t>取水流量、沈澱池流入量、ろ過流量、洗浄水流量、送水量、排水流量、薬品注入量のほか、水量管理及び浄水処理に必要な流量計を設置しているか。</t>
    <phoneticPr fontId="10"/>
  </si>
  <si>
    <t>施設管理及び制御に必要となる水位、圧力を計測しているか。</t>
    <phoneticPr fontId="10"/>
  </si>
  <si>
    <t>各計測値は、中央監視制御設備で監視が可能なものとなっているか。</t>
    <phoneticPr fontId="10"/>
  </si>
  <si>
    <t>電線、ケーブルは原則としてエコマテリアル（ＥＭ）材質となっているか。</t>
    <phoneticPr fontId="10"/>
  </si>
  <si>
    <t>ケーブルダクト、ケーブルラックの材質はアルミ製もしくはステンレス製となっているか。</t>
    <rPh sb="32" eb="33">
      <t>セイ</t>
    </rPh>
    <phoneticPr fontId="10"/>
  </si>
  <si>
    <t>電線管は耐食性、施工性、耐衝撃性を考慮して、屋外は厚鋼電線管、屋内はＨＩＶＥを使用しているか。</t>
    <phoneticPr fontId="10"/>
  </si>
  <si>
    <t>屋外配線は架空配線または地中配線とし、地中埋設配線は波付硬質ポリエチレン管（ＦＥＰ）に収納しているか。</t>
    <phoneticPr fontId="10"/>
  </si>
  <si>
    <t>①配管設備</t>
    <phoneticPr fontId="10"/>
  </si>
  <si>
    <t>室内の必要な配管を整備しているか。</t>
    <phoneticPr fontId="10"/>
  </si>
  <si>
    <t>水理計算及び管厚計算等により、適切な口径及び管種選定しているか。</t>
    <phoneticPr fontId="10"/>
  </si>
  <si>
    <t>不平均力等に耐える必要な管防護を施しているか。</t>
    <phoneticPr fontId="10"/>
  </si>
  <si>
    <t>室内配管は原則としてステンレス配管（ＪＩＳフランジ）、内外面ナイロンコーティング鋼管（ＪＩＳフランジ）、またはダクタイル鋳鉄管（特押型メカニカル継手またはフランジ、外面ＤＤ塗装、内面エポキシ塗装）としているか。配管サポートは、コンクリート製またはステンレス製としているか。</t>
    <phoneticPr fontId="10"/>
  </si>
  <si>
    <t>変位の異なる（一体構造とならない）躯体の境界部には、可撓管類を設置し、可撓管類は配管材と同材質のものとなっているか。</t>
    <phoneticPr fontId="10"/>
  </si>
  <si>
    <t>異種金属フランジ接合部及び同種であっても電位の異なる接続部には絶縁対策を施しているか。</t>
    <phoneticPr fontId="10"/>
  </si>
  <si>
    <t>躯体貫通部における止水（地下水、槽内水の止水）処理を行っているか。</t>
    <phoneticPr fontId="10"/>
  </si>
  <si>
    <t>工事後洗管等を考慮してドレン管、空気弁を適切に設置しているか。</t>
    <phoneticPr fontId="10"/>
  </si>
  <si>
    <t>露出管については、用途別に着色し、名称と水流方向を表示しているか。</t>
    <phoneticPr fontId="10"/>
  </si>
  <si>
    <t>冬期間において凍結の恐れのある配管については凍結防止の為の措置を講じているか。</t>
    <phoneticPr fontId="10"/>
  </si>
  <si>
    <t>②バルブ・ゲート設備</t>
    <phoneticPr fontId="10"/>
  </si>
  <si>
    <t>流水の遮断、制御、水圧調整等を有効かつ安全に行うため、バルブを適所に設置しているか。水没型のバルブは採用していないか。</t>
    <rPh sb="42" eb="44">
      <t>スイボツ</t>
    </rPh>
    <rPh sb="44" eb="45">
      <t>ガタ</t>
    </rPh>
    <rPh sb="50" eb="52">
      <t>サイヨウ</t>
    </rPh>
    <phoneticPr fontId="10"/>
  </si>
  <si>
    <t>バルブは制御する水量、水圧等を検討し、適切な形式を選定し、更新時の取り外しを容易としているか。</t>
    <phoneticPr fontId="10"/>
  </si>
  <si>
    <t>バタフライ弁の場合は、ゴム弁座の交換が容易な形式を採用しているか。フランジレス型、短面間型は採用していないか。</t>
    <rPh sb="46" eb="48">
      <t>サイヨウ</t>
    </rPh>
    <phoneticPr fontId="10"/>
  </si>
  <si>
    <t>バルブの開閉方向については、右閉め、左開きとし、開度計を設けているか。</t>
    <phoneticPr fontId="10"/>
  </si>
  <si>
    <r>
      <rPr>
        <sz val="10"/>
        <color rgb="FF000000"/>
        <rFont val="メイリオ"/>
        <family val="3"/>
        <charset val="128"/>
      </rPr>
      <t>原則として、自動弁は更新が容易に行なえるような形式または配置とし、</t>
    </r>
    <r>
      <rPr>
        <sz val="10"/>
        <color theme="1"/>
        <rFont val="メイリオ"/>
        <family val="3"/>
        <charset val="128"/>
      </rPr>
      <t>電動弁又は電磁弁となっているか。</t>
    </r>
    <phoneticPr fontId="10"/>
  </si>
  <si>
    <t>ゲートを採用する場合は、更新型ゲートとなっているか。</t>
    <phoneticPr fontId="10"/>
  </si>
  <si>
    <t>露出バルブについては、機能別に着色し名称と水流方向を表示しているか。</t>
    <phoneticPr fontId="10"/>
  </si>
  <si>
    <t>維持管理の向上を目的とし、浄水処理、排水処理に係る主配管に設置するバルブは、制作メーカーを統一しているか。</t>
    <phoneticPr fontId="10"/>
  </si>
  <si>
    <t>冬期間において凍結の恐れのあるバルブについては、凍結防止の為の措置を講じているか。</t>
    <phoneticPr fontId="10"/>
  </si>
  <si>
    <t>水理計算及び管厚計算等により、適切な口径及び管種を選定しているか。</t>
    <phoneticPr fontId="10"/>
  </si>
  <si>
    <r>
      <t>導水施設・浄水施設・送水施設・非常用給水管などの重要な配管においては</t>
    </r>
    <r>
      <rPr>
        <sz val="10"/>
        <color rgb="FF000000"/>
        <rFont val="メイリオ"/>
        <family val="3"/>
        <charset val="128"/>
      </rPr>
      <t>耐震管</t>
    </r>
    <r>
      <rPr>
        <sz val="10"/>
        <color theme="1"/>
        <rFont val="メイリオ"/>
        <family val="3"/>
        <charset val="128"/>
      </rPr>
      <t>を使用しているか。</t>
    </r>
    <phoneticPr fontId="10"/>
  </si>
  <si>
    <t>不平均力等に耐える必要な管防護（コンクリート防護、ライナー等）を施しているか。</t>
    <phoneticPr fontId="10"/>
  </si>
  <si>
    <t>躯体との境界部には、可撓性を有する管路を設置しているか（ゴム製は不可）。</t>
    <rPh sb="30" eb="31">
      <t>セイ</t>
    </rPh>
    <rPh sb="32" eb="34">
      <t>フカ</t>
    </rPh>
    <phoneticPr fontId="10"/>
  </si>
  <si>
    <t>異種金属フランジ接合箇所には絶縁対策を施しているか。</t>
    <phoneticPr fontId="10"/>
  </si>
  <si>
    <t>バルブは制御する水量、水圧等を検討し、適切な規格（ＪＷＷＡ）を選定しているか。</t>
    <phoneticPr fontId="10"/>
  </si>
  <si>
    <t>埋設バルブ設置部には、バルブに合った弁室等を設置しているか。</t>
    <phoneticPr fontId="10"/>
  </si>
  <si>
    <t>布設工事後の洗管等を考慮して排水設備、空気弁を適切に設置しているか。</t>
    <phoneticPr fontId="10"/>
  </si>
  <si>
    <t>露出管については、機能別に着色するとともに名称と水流方向を明示しているか。</t>
    <phoneticPr fontId="10"/>
  </si>
  <si>
    <t>冬期間において凍結の恐れある配管施設については凍結防止の為の措置を講じているか。</t>
    <phoneticPr fontId="10"/>
  </si>
  <si>
    <t>小配管を含めて耐震性に十分留意しているか。</t>
    <phoneticPr fontId="10"/>
  </si>
  <si>
    <t>管理用建築物の棟数については、要求水準を満たして提案しているか。</t>
    <rPh sb="15" eb="17">
      <t>ヨウキュウ</t>
    </rPh>
    <rPh sb="17" eb="19">
      <t>スイジュン</t>
    </rPh>
    <rPh sb="20" eb="21">
      <t>ミ</t>
    </rPh>
    <rPh sb="24" eb="26">
      <t>テイアン</t>
    </rPh>
    <phoneticPr fontId="10"/>
  </si>
  <si>
    <r>
      <rPr>
        <sz val="10"/>
        <color rgb="FF000000"/>
        <rFont val="メイリオ"/>
        <family val="3"/>
        <charset val="128"/>
      </rPr>
      <t>管理・事務機能に関わる屋内の配線及び配管は、ピットまたはフリーアクセ</t>
    </r>
    <r>
      <rPr>
        <sz val="10"/>
        <color theme="1"/>
        <rFont val="メイリオ"/>
        <family val="3"/>
        <charset val="128"/>
      </rPr>
      <t>スフロアとして収納しているか。事務室・監視室はＯＡフロアとし、配置に応じて電源を確保しているか。</t>
    </r>
    <phoneticPr fontId="10"/>
  </si>
  <si>
    <t>設備の概要等が分かるパネル、館内案内図を設置しているか。</t>
    <phoneticPr fontId="10"/>
  </si>
  <si>
    <t>機械関連室以外の窓には網戸及びブラインドを設けているか。</t>
    <phoneticPr fontId="10"/>
  </si>
  <si>
    <t>見学者コースについては、ルートのカラー舗装等、スムーズな見学が可能となるよう整備を行うこととなっているか。</t>
    <rPh sb="41" eb="42">
      <t>オコナ</t>
    </rPh>
    <phoneticPr fontId="10"/>
  </si>
  <si>
    <t>小学生の見学施設となることを考慮した動線・視線を確保しているか。</t>
    <phoneticPr fontId="10"/>
  </si>
  <si>
    <t>電気設備を設置する部屋の直上部には水周りの部屋を設けていないか。</t>
    <phoneticPr fontId="10"/>
  </si>
  <si>
    <t>各施設には設備機器の搬入及び搬出が可能となる搬入扉や搬入口、天井クレーン又はホイストクレーンを設けているか。</t>
    <phoneticPr fontId="10"/>
  </si>
  <si>
    <t>全国瞬時警報システム（Ｊ－ＡＬＥＲＴ）を設置するスペースと電源を考慮しているか。</t>
    <phoneticPr fontId="10"/>
  </si>
  <si>
    <t>本施設においては、必要な各室を設けているか。</t>
    <phoneticPr fontId="10"/>
  </si>
  <si>
    <t>付属品は、仕様、個数以上を設けているか。</t>
    <phoneticPr fontId="10"/>
  </si>
  <si>
    <t>本施設の各部分の仕上においては、要求水準を標準としているか。その他について提案しているか。</t>
    <rPh sb="16" eb="18">
      <t>ヨウキュウ</t>
    </rPh>
    <rPh sb="18" eb="20">
      <t>スイジュン</t>
    </rPh>
    <rPh sb="37" eb="39">
      <t>テイアン</t>
    </rPh>
    <phoneticPr fontId="10"/>
  </si>
  <si>
    <t>建築基準法、消防法、エネルギーの使用の合理化に関する法律等の関連法令の定めるところにより、熱環境・室内環境及び環境保全性が図られるよう計画しているか。</t>
    <phoneticPr fontId="10"/>
  </si>
  <si>
    <t>設備方式は、立地する地域的条件及び施設の規模・用途に留意のうえ、施設が有すべき性能を確保できるよう計画しているか。</t>
    <phoneticPr fontId="10"/>
  </si>
  <si>
    <t>気温、気候等の屋外条件の変化、人数、使用時間、作業内容等の部屋の使用形態の変化に対応できる制御を行うよう計画しているか。</t>
    <phoneticPr fontId="10"/>
  </si>
  <si>
    <t>衛生環境は、人体や機器への影響、設置機器の特性等を把握のうえ、使用目的に適する衛生的な環境を確保するため、適正な水量、水圧、水温、水質等に留意のうえ計画しているか。</t>
    <phoneticPr fontId="10"/>
  </si>
  <si>
    <t>使用用途に応じた水質等を確保するとともに、外部からの汚染防止が図れるように計画しているか。</t>
    <phoneticPr fontId="10"/>
  </si>
  <si>
    <t>建物内で発生する排水を衛生的かつ速やかに排除するとともに、排水の漏水、詰まり等による汚染及び悪臭の発生がないよう計画しているか。</t>
    <phoneticPr fontId="10"/>
  </si>
  <si>
    <t>設備の災害対策については、「官庁施設の総合耐震・対津波計画基準」に準拠しているか。</t>
    <rPh sb="33" eb="35">
      <t>ジュンキョ</t>
    </rPh>
    <phoneticPr fontId="10"/>
  </si>
  <si>
    <t>換気設備の設置対象室及び換気量は、建築基準法等の関係法令に基づいているか。</t>
    <rPh sb="29" eb="30">
      <t>モト</t>
    </rPh>
    <phoneticPr fontId="10"/>
  </si>
  <si>
    <t>換気設備は室内空気の浄化、新鮮空気の供給、臭気や有毒ガスの除去等を行い、室内環境を適正に保持できるよう計画しているか。</t>
    <phoneticPr fontId="10"/>
  </si>
  <si>
    <t>隣接建物等への臭気、騒音等による影響がないように計画しているか。</t>
    <phoneticPr fontId="10"/>
  </si>
  <si>
    <t>排煙方式は、原則として自然排煙としているか。</t>
    <phoneticPr fontId="10"/>
  </si>
  <si>
    <t>給水設備は、必要水量を必要圧力で、衛生的に供給できるよう計画しているか。</t>
    <phoneticPr fontId="10"/>
  </si>
  <si>
    <t>必要温度及び必要量の湯を必要圧力で、衛生的に供給できるよう計画しているか。</t>
    <phoneticPr fontId="10"/>
  </si>
  <si>
    <t>給湯方式は、局所式とし、原則として、湯沸器等による方式としているか。</t>
    <phoneticPr fontId="10"/>
  </si>
  <si>
    <t>排水設備は、原則として自然流下方式としているか。</t>
    <phoneticPr fontId="10"/>
  </si>
  <si>
    <t>消火設備の設置対象及び種類は、消防法等の関係法令に準拠しているか。</t>
    <rPh sb="25" eb="27">
      <t>ジュンキョ</t>
    </rPh>
    <phoneticPr fontId="10"/>
  </si>
  <si>
    <t>環境配慮型電線、ケーブル（ＥＭ電線、ＥＭケーブル）を使用しているか。</t>
    <phoneticPr fontId="10"/>
  </si>
  <si>
    <t>各室の照度は、室の用途、作業又は活動に応じて、そこに求められる水平面の平均照度を維持できるよう算出しているか。</t>
    <phoneticPr fontId="10"/>
  </si>
  <si>
    <t>各室のグレア分類は、ランプの輝度及び作業環境を考慮して選定しているか。</t>
    <phoneticPr fontId="10"/>
  </si>
  <si>
    <t>照明器具は、室の用途、作業又は活動に応じて、配光、輝度、光色、演色性等を考慮しているか。</t>
    <phoneticPr fontId="10"/>
  </si>
  <si>
    <t>照明器具は、作業領域内が適切な照度分布となるよう配置しているか。</t>
    <phoneticPr fontId="10"/>
  </si>
  <si>
    <t>屋外、湿気、腐食性ガス等考慮したステンレス製防水形・防湿形照明器具を設定しているか。</t>
    <phoneticPr fontId="10"/>
  </si>
  <si>
    <t>居室等に設けるスイッチは、原則として室内の出入口付近に設置しているか。</t>
    <phoneticPr fontId="10"/>
  </si>
  <si>
    <t>各室については、千鳥点灯方式としているか。</t>
    <phoneticPr fontId="10"/>
  </si>
  <si>
    <t>一般照明器具は、ＬＥＤ蛍光灯を採用しているか。</t>
    <phoneticPr fontId="10"/>
  </si>
  <si>
    <t>高天井照明器具は、一般照明器具と同様ＬＥＤ器具を採用しているか。</t>
    <phoneticPr fontId="10"/>
  </si>
  <si>
    <t>非常照明器具は、建築基準法施行令第１２６条の４に基づいて設置しているか。維持管理上必要な箇所に、保安灯（電池内蔵形）として必要箇所に設置しているか。</t>
    <phoneticPr fontId="10"/>
  </si>
  <si>
    <t>点灯方式は条件を満たしているか。</t>
    <rPh sb="5" eb="7">
      <t>ジョウケン</t>
    </rPh>
    <rPh sb="8" eb="9">
      <t>ミ</t>
    </rPh>
    <phoneticPr fontId="10"/>
  </si>
  <si>
    <t>消防法施行令２６条により誘導灯を計画しているか。</t>
    <phoneticPr fontId="10"/>
  </si>
  <si>
    <t>誘導灯は高輝度型Ｃ級を採用しているか。</t>
    <rPh sb="11" eb="13">
      <t>サイヨウ</t>
    </rPh>
    <phoneticPr fontId="10"/>
  </si>
  <si>
    <t>誘導灯の非常電源は、電池内蔵型とし常時点灯としているか。</t>
    <phoneticPr fontId="10"/>
  </si>
  <si>
    <t>階段通路誘導灯は、常時点灯または減光方式を採用しているか。</t>
    <phoneticPr fontId="10"/>
  </si>
  <si>
    <t>高温多湿の場所を避け、保守・点検が容易な場所に設置しているか。</t>
    <phoneticPr fontId="10"/>
  </si>
  <si>
    <t>電灯分電盤の形式は原則として「露出形（鋼板製一般形）」としているか。</t>
    <phoneticPr fontId="10"/>
  </si>
  <si>
    <t>屋外・湿気・腐食性ガス等の場所に設置する場合は「露出形（ステンレス製防水形）」を設置しているか。</t>
    <phoneticPr fontId="10"/>
  </si>
  <si>
    <t>予備回路を設けているか。</t>
    <phoneticPr fontId="10"/>
  </si>
  <si>
    <t>動力制御盤以降、建築機械設備機器までの二次側電源（３φ３Ｗ２００Ｖ）送りを行っているか。給排気ファン等の制御（タイムスイッチ・サーモ）を行っているか。</t>
    <rPh sb="37" eb="38">
      <t>オコナ</t>
    </rPh>
    <rPh sb="68" eb="69">
      <t>オコナ</t>
    </rPh>
    <phoneticPr fontId="10"/>
  </si>
  <si>
    <t>電動機回路は電動機１台毎の専用分岐回路とし、短絡保護は配線用遮断器で行っているか。</t>
    <rPh sb="34" eb="35">
      <t>オコナ</t>
    </rPh>
    <phoneticPr fontId="10"/>
  </si>
  <si>
    <t>電動機の過負荷等の保護は原則として熱動型過負荷単相運転防止継電器（２Ｅ）による保護としているか。</t>
    <phoneticPr fontId="10"/>
  </si>
  <si>
    <t>屋外に設置される機器（空調屋外機等）については、手元開閉器を設置しているか。</t>
    <phoneticPr fontId="10"/>
  </si>
  <si>
    <t>建築機械設備機器（給排気ファン、空気調和機等）の設置されている最寄りに動力制御盤を設置しているか。屋外、湿気、腐食性ガス等の場所については「露出形（ステンレス製防水形）」とし、その他は「露出形（鋼板製一般形）」を設置しているか。</t>
    <phoneticPr fontId="10"/>
  </si>
  <si>
    <t>主遮断器が２２５ＡＦ超過になる場合は、幹線回路を切り分けて設置計画しているか。</t>
    <phoneticPr fontId="10"/>
  </si>
  <si>
    <t>一括故障警報接点を設けているか。</t>
    <phoneticPr fontId="10"/>
  </si>
  <si>
    <t>浄水機能に関わる部分は自主設置としているか。</t>
    <phoneticPr fontId="10"/>
  </si>
  <si>
    <t>管理棟に情報通信網を構築しているか。</t>
    <phoneticPr fontId="10"/>
  </si>
  <si>
    <t>構内情報通信網は、データの種類、規模等を検討のうえ、施設運用形態に適したネットワークを構築しているか。</t>
    <phoneticPr fontId="10"/>
  </si>
  <si>
    <t>電話主装置について、要求水準を満たしているか。</t>
    <rPh sb="10" eb="12">
      <t>ヨウキュウ</t>
    </rPh>
    <rPh sb="12" eb="14">
      <t>スイジュン</t>
    </rPh>
    <rPh sb="15" eb="16">
      <t>ミ</t>
    </rPh>
    <phoneticPr fontId="10"/>
  </si>
  <si>
    <t>構内交換設備について、要求水準を満たしているか。</t>
    <rPh sb="11" eb="13">
      <t>ヨウキュウ</t>
    </rPh>
    <rPh sb="13" eb="15">
      <t>スイジュン</t>
    </rPh>
    <rPh sb="16" eb="17">
      <t>ミ</t>
    </rPh>
    <phoneticPr fontId="10"/>
  </si>
  <si>
    <t>端子盤について、要求水準を満たしているか。</t>
    <rPh sb="8" eb="12">
      <t>ヨウキュウスイジュン</t>
    </rPh>
    <rPh sb="13" eb="14">
      <t>ミ</t>
    </rPh>
    <phoneticPr fontId="10"/>
  </si>
  <si>
    <t>映像機器は要求水準を満たしているか。</t>
    <rPh sb="5" eb="9">
      <t>ヨウキュウスイジュン</t>
    </rPh>
    <rPh sb="10" eb="11">
      <t>ミ</t>
    </rPh>
    <phoneticPr fontId="10"/>
  </si>
  <si>
    <t>音響装置は要求水準を満たしているか。</t>
    <rPh sb="5" eb="9">
      <t>ヨウキュウスイジュン</t>
    </rPh>
    <rPh sb="10" eb="11">
      <t>ミ</t>
    </rPh>
    <phoneticPr fontId="10"/>
  </si>
  <si>
    <t>その他の機器は要求水準を満たしているか。</t>
    <rPh sb="7" eb="11">
      <t>ヨウキュウスイジュン</t>
    </rPh>
    <rPh sb="12" eb="13">
      <t>ミ</t>
    </rPh>
    <phoneticPr fontId="10"/>
  </si>
  <si>
    <t>増幅器（一般放送・非常放送兼用）は要求水準を満たしているか。</t>
    <rPh sb="17" eb="21">
      <t>ヨウキュウスイジュン</t>
    </rPh>
    <rPh sb="22" eb="23">
      <t>ミ</t>
    </rPh>
    <phoneticPr fontId="10"/>
  </si>
  <si>
    <t>天井埋込形スピーカは要求水準を満たしているか。</t>
    <rPh sb="10" eb="14">
      <t>ヨウキュウスイジュン</t>
    </rPh>
    <rPh sb="15" eb="16">
      <t>ミ</t>
    </rPh>
    <phoneticPr fontId="10"/>
  </si>
  <si>
    <t>壁掛形スピーカは要求水準を満たしているか。</t>
    <rPh sb="8" eb="12">
      <t>ヨウキュウスイジュン</t>
    </rPh>
    <rPh sb="13" eb="14">
      <t>ミ</t>
    </rPh>
    <phoneticPr fontId="10"/>
  </si>
  <si>
    <t>ホーン形スピーカは要求水準を満たしているか。</t>
    <phoneticPr fontId="10"/>
  </si>
  <si>
    <t>端子盤は要求水準を満たしているか。</t>
    <rPh sb="4" eb="8">
      <t>ヨウキュウスイジュン</t>
    </rPh>
    <rPh sb="9" eb="10">
      <t>ミ</t>
    </rPh>
    <phoneticPr fontId="10"/>
  </si>
  <si>
    <t>インターホンは要求水準を満たしているか。</t>
    <rPh sb="7" eb="11">
      <t>ヨウキュウスイジュン</t>
    </rPh>
    <rPh sb="12" eb="13">
      <t>ミ</t>
    </rPh>
    <phoneticPr fontId="10"/>
  </si>
  <si>
    <t>トイレ等呼出装置は要求水準を満たしているか。</t>
    <rPh sb="9" eb="13">
      <t>ヨウキュウスイジュン</t>
    </rPh>
    <rPh sb="14" eb="15">
      <t>ミ</t>
    </rPh>
    <phoneticPr fontId="10"/>
  </si>
  <si>
    <t>直列ユニットは要求水準を満たしているか。</t>
    <rPh sb="7" eb="11">
      <t>ヨウキュウスイジュン</t>
    </rPh>
    <rPh sb="12" eb="13">
      <t>ミ</t>
    </rPh>
    <phoneticPr fontId="10"/>
  </si>
  <si>
    <t>テレビ機器収納箱は要求水準を満たしているか。</t>
    <rPh sb="9" eb="13">
      <t>ヨウキュウスイジュン</t>
    </rPh>
    <rPh sb="14" eb="15">
      <t>ミ</t>
    </rPh>
    <phoneticPr fontId="10"/>
  </si>
  <si>
    <t>自動火災報知設備は要求水準を満たしているか。</t>
    <rPh sb="9" eb="13">
      <t>ヨウキュウスイジュン</t>
    </rPh>
    <rPh sb="14" eb="15">
      <t>ミ</t>
    </rPh>
    <phoneticPr fontId="10"/>
  </si>
  <si>
    <t>火災報知受信機は要求水準を満たしているか。</t>
    <rPh sb="8" eb="12">
      <t>ヨウキュウスイジュン</t>
    </rPh>
    <rPh sb="13" eb="14">
      <t>ミ</t>
    </rPh>
    <phoneticPr fontId="10"/>
  </si>
  <si>
    <t>通信線路は要求水準を満たしているか。</t>
    <rPh sb="5" eb="9">
      <t>ヨウキュウスイジュン</t>
    </rPh>
    <rPh sb="10" eb="11">
      <t>ミ</t>
    </rPh>
    <phoneticPr fontId="10"/>
  </si>
  <si>
    <t>拡声設備（スピーカ）は要求水準を満たしているか。</t>
    <phoneticPr fontId="10"/>
  </si>
  <si>
    <t>構内情報通信網設備は要求水準を満たしているか。</t>
    <rPh sb="10" eb="14">
      <t>ヨウキュウスイジュン</t>
    </rPh>
    <rPh sb="15" eb="16">
      <t>ミ</t>
    </rPh>
    <phoneticPr fontId="10"/>
  </si>
  <si>
    <t>「屋外照明設備設計基準（均斉度修正）」により設計しているか。</t>
    <phoneticPr fontId="10"/>
  </si>
  <si>
    <t>省エネルギー性・高寿命ランプを考慮した場合はＬＥＤ灯を計画しているか。</t>
    <phoneticPr fontId="10"/>
  </si>
  <si>
    <t>ポールの地上高は４．５ｍとしているか。</t>
    <phoneticPr fontId="10"/>
  </si>
  <si>
    <t>場内散水栓（水落付き）及び消防用ホース（φ６５）が接続可能な給水栓を各施設及び適所に設けているか。</t>
    <phoneticPr fontId="10"/>
  </si>
  <si>
    <t>車道は舗装を行っているか。車道幅員及び舗装構成は大型車両の通行を考慮した仕様等を設定し、必要な雨水排水設備を設けているか。場内の道路計画にあたっては、管理作業、搬入作業に支障がないように計画しているか。</t>
    <phoneticPr fontId="10"/>
  </si>
  <si>
    <t>要求水準以上の駐車場を設けているか。敷地内への大型車両の旋回や動線と駐車場が干渉しないように配置しているか。緊急時応援車両のスペースを提案しているか。</t>
    <rPh sb="0" eb="2">
      <t>ヨウキュウ</t>
    </rPh>
    <rPh sb="2" eb="4">
      <t>スイジュン</t>
    </rPh>
    <rPh sb="4" eb="6">
      <t>イジョウ</t>
    </rPh>
    <phoneticPr fontId="10"/>
  </si>
  <si>
    <t>法令上、雨水排水抑制施設の設置は不要であるが、提案をしているか。</t>
    <rPh sb="23" eb="25">
      <t>テイアン</t>
    </rPh>
    <phoneticPr fontId="10"/>
  </si>
  <si>
    <t>工事及び試運転における安全性確保、工程管理を確実に行うため、以下の事項に留意した施工計画を立案しているか。</t>
    <phoneticPr fontId="10"/>
  </si>
  <si>
    <t>工程表は、ガントチャート又はネットワーク等で作成し根拠を提示しているか。</t>
    <phoneticPr fontId="10"/>
  </si>
  <si>
    <t>工程管理、安全管理、出来高管理方法を明確にしているか。</t>
    <phoneticPr fontId="10"/>
  </si>
  <si>
    <r>
      <rPr>
        <sz val="10"/>
        <color theme="1"/>
        <rFont val="メイリオ"/>
        <family val="3"/>
        <charset val="128"/>
      </rPr>
      <t>管理区域を明確にし、既</t>
    </r>
    <r>
      <rPr>
        <sz val="10"/>
        <color rgb="FF000000"/>
        <rFont val="メイリオ"/>
        <family val="3"/>
        <charset val="128"/>
      </rPr>
      <t>設浄水場の運用、運転管理に従事する者の日常業務等に支障をきたさないようにしているか。</t>
    </r>
    <phoneticPr fontId="10"/>
  </si>
  <si>
    <r>
      <rPr>
        <sz val="10"/>
        <color rgb="FF000000"/>
        <rFont val="メイリオ"/>
        <family val="3"/>
        <charset val="128"/>
      </rPr>
      <t>設備、建物、配管等の新設、切り替え、撤去の手</t>
    </r>
    <r>
      <rPr>
        <sz val="10"/>
        <color theme="1"/>
        <rFont val="メイリオ"/>
        <family val="3"/>
        <charset val="128"/>
      </rPr>
      <t>順を明確にしているか。</t>
    </r>
    <phoneticPr fontId="10"/>
  </si>
  <si>
    <t>試運転時及び切り替え時の既設及び新設浄水場運転方法、水運用を明確にしているか。</t>
    <phoneticPr fontId="10"/>
  </si>
  <si>
    <t>工事概要、図面、計算書、設計書、出典資料などの申請・届出及び協議に必要となる資料の作成を行う計画としているか。</t>
    <rPh sb="46" eb="48">
      <t>ケイカク</t>
    </rPh>
    <phoneticPr fontId="10"/>
  </si>
  <si>
    <r>
      <t>要求水準に示された図書、仕様、</t>
    </r>
    <r>
      <rPr>
        <sz val="10"/>
        <color theme="1"/>
        <rFont val="メイリオ"/>
        <family val="3"/>
        <charset val="128"/>
      </rPr>
      <t>部数及び様式等を必要な時期に提出する計画となっているか。</t>
    </r>
    <rPh sb="0" eb="2">
      <t>ヨウキュウ</t>
    </rPh>
    <rPh sb="2" eb="4">
      <t>スイジュン</t>
    </rPh>
    <rPh sb="5" eb="6">
      <t>シメ</t>
    </rPh>
    <rPh sb="9" eb="11">
      <t>トショ</t>
    </rPh>
    <rPh sb="23" eb="25">
      <t>ヒツヨウ</t>
    </rPh>
    <rPh sb="26" eb="28">
      <t>ジキ</t>
    </rPh>
    <rPh sb="29" eb="31">
      <t>テイシュツ</t>
    </rPh>
    <rPh sb="33" eb="35">
      <t>ケイカク</t>
    </rPh>
    <phoneticPr fontId="10"/>
  </si>
  <si>
    <t>工事内容を理解してているか。</t>
    <rPh sb="0" eb="2">
      <t>コウジ</t>
    </rPh>
    <rPh sb="2" eb="4">
      <t>ナイヨウ</t>
    </rPh>
    <rPh sb="5" eb="7">
      <t>リカイ</t>
    </rPh>
    <phoneticPr fontId="10"/>
  </si>
  <si>
    <t>①工事全般</t>
    <phoneticPr fontId="10"/>
  </si>
  <si>
    <t>事業者は着工に先立ち近隣の調査等を十分に行い、理解と協力を得て円滑な進捗を図る計画としているか。</t>
    <rPh sb="39" eb="41">
      <t>ケイカク</t>
    </rPh>
    <phoneticPr fontId="10"/>
  </si>
  <si>
    <t>工事関係者の安全確保と環境に十分配慮する計画としているか。</t>
    <rPh sb="20" eb="22">
      <t>ケイカク</t>
    </rPh>
    <phoneticPr fontId="10"/>
  </si>
  <si>
    <t>既設設備の工事にあたっては、既設施設の運転に支障をきたさない工程及び工法を採用しているか。</t>
    <rPh sb="37" eb="39">
      <t>サイヨウ</t>
    </rPh>
    <phoneticPr fontId="10"/>
  </si>
  <si>
    <t>使用機材の規格はＪＷＷＡ、ＪＩＳに合致したものとし、新品に限るものとしているか。</t>
    <phoneticPr fontId="10"/>
  </si>
  <si>
    <t>ＪＷＷＡ、ＪＩＳの規格が無い場合は同等品を採用することとしているか。</t>
    <rPh sb="21" eb="23">
      <t>サイヨウ</t>
    </rPh>
    <phoneticPr fontId="10"/>
  </si>
  <si>
    <t>工事の施工に必要な用地は事業者が確保することを理解しているか。</t>
    <rPh sb="23" eb="25">
      <t>リカイ</t>
    </rPh>
    <phoneticPr fontId="10"/>
  </si>
  <si>
    <t>原水・浄水に触れる資機材は、厚労省の「水道施設の技術的基準を定める省令」で定める浸出試験を満足するものを使用することとしているか。</t>
    <phoneticPr fontId="10"/>
  </si>
  <si>
    <t>②施工に関する事項</t>
    <phoneticPr fontId="10"/>
  </si>
  <si>
    <t>a. </t>
    <phoneticPr fontId="10"/>
  </si>
  <si>
    <t>同時期における複数工事実施中の安全性確保対策を策定し、実施することとしているか。</t>
    <phoneticPr fontId="10"/>
  </si>
  <si>
    <t>b. </t>
    <phoneticPr fontId="10"/>
  </si>
  <si>
    <t>水処理の安定性を損なわないよう、施工中の水処理の安定性確保について、十分な対策を行うこととしているか。</t>
    <phoneticPr fontId="10"/>
  </si>
  <si>
    <t>上記対策は、処理水量及び水質に影響を及ぼす、あらゆる事態を想定したものとすることとしているか。</t>
    <phoneticPr fontId="10"/>
  </si>
  <si>
    <t>工程に影響を与えるあらゆる事象を想定したうえで、全体工程を適切に管理し、工事スケジュールを遵守することこととしているか。</t>
    <phoneticPr fontId="10"/>
  </si>
  <si>
    <t>交通渋滞の抑制、歩行者等の安全確保等、周辺住環境への影響の低減についての対策を行うこととしているか。</t>
    <phoneticPr fontId="10"/>
  </si>
  <si>
    <t>交通量増加の他、施工に伴う影響把握のため、周辺地域の事前調査を十分に実施することとしているか。</t>
    <phoneticPr fontId="10"/>
  </si>
  <si>
    <t>関連する条例等に定める内容のみならず、浄水場周囲の住環境に配慮した計画及び工事とすることとしているか。</t>
    <phoneticPr fontId="10"/>
  </si>
  <si>
    <t>各検査の検査結果が、要求水準及び技術提案書の提案事項に達しなかったとき、補修工事その他必要な追加工事を自己の負担で行うこととなっているか。</t>
    <rPh sb="57" eb="58">
      <t>オコナ</t>
    </rPh>
    <phoneticPr fontId="10"/>
  </si>
  <si>
    <t>③工事工程</t>
    <phoneticPr fontId="10"/>
  </si>
  <si>
    <t>④工事期間中の対応</t>
    <phoneticPr fontId="10"/>
  </si>
  <si>
    <t>施工前に承諾図を作成し、承諾後施工を行う計画としているか。</t>
    <rPh sb="20" eb="22">
      <t>ケイカク</t>
    </rPh>
    <phoneticPr fontId="10"/>
  </si>
  <si>
    <t>建設工事に必要となる電力、ガス、水道等は事業者自ら調達管理を行う計画としているか。</t>
    <rPh sb="32" eb="34">
      <t>ケイカク</t>
    </rPh>
    <phoneticPr fontId="10"/>
  </si>
  <si>
    <t>建設工事期間中の汚水、雑排水及び雨水排水は事業者において対応する計画としているか。</t>
    <rPh sb="32" eb="34">
      <t>ケイカク</t>
    </rPh>
    <phoneticPr fontId="10"/>
  </si>
  <si>
    <t>特定建設作業に関する規制基準を遵守する計画としているか。</t>
    <rPh sb="19" eb="21">
      <t>ケイカク</t>
    </rPh>
    <phoneticPr fontId="10"/>
  </si>
  <si>
    <t>既設施設は通常どおり稼働中であるため、事業者は、既設浄水場の運転管理に支障がないように試運転を行い、個々の設備及び施設全体としての性能及び機能を確認する計画となっているか。</t>
    <rPh sb="76" eb="78">
      <t>ケイカク</t>
    </rPh>
    <phoneticPr fontId="10"/>
  </si>
  <si>
    <t>試運転が可能な電力及び薬品を確保するとともに、原水取水及び排水処理についても試運転が可能なシステムととなっているか。試運転の実施前に試運転実施計画書を作成し、提出及び確認を受ける計画となっているか。</t>
    <rPh sb="89" eb="91">
      <t>ケイカク</t>
    </rPh>
    <phoneticPr fontId="10"/>
  </si>
  <si>
    <t>試運転に必要となる電力は、事業者が電力会社と仮設（臨時）にて高圧受電の契約を行うこととしているか。</t>
    <phoneticPr fontId="10"/>
  </si>
  <si>
    <t>試運転に必要となる薬品のうち既設浄水場との共用品は、現状と同品を使用し、試運転にて使用する薬品費については、事業者負担とすることを理解しているか。</t>
    <rPh sb="26" eb="28">
      <t>ゲンジョウ</t>
    </rPh>
    <rPh sb="65" eb="67">
      <t>リカイ</t>
    </rPh>
    <phoneticPr fontId="10"/>
  </si>
  <si>
    <t>供用開始前の試運転に必要な水、浄水汚泥処理費については理解しているか。</t>
    <rPh sb="27" eb="29">
      <t>リカイ</t>
    </rPh>
    <phoneticPr fontId="10"/>
  </si>
  <si>
    <t>試運転に必要となる設備（仮設含む）及び薬品洗浄排水等、既設排水処理設備への流入が認められない排水の処理については、事業者負担となることを理解しているか。</t>
    <rPh sb="68" eb="70">
      <t>リカイ</t>
    </rPh>
    <phoneticPr fontId="10"/>
  </si>
  <si>
    <t>水道法第１３条に基づく給水開始前の水質検査に合格することと、水質検査費用については事業者負担となることを理解しているか。</t>
    <rPh sb="52" eb="54">
      <t>リカイ</t>
    </rPh>
    <phoneticPr fontId="10"/>
  </si>
  <si>
    <t>本事業対象外の新設、既設施設との関連項目について含めることを理解しているか。</t>
    <rPh sb="30" eb="32">
      <t>リカイ</t>
    </rPh>
    <phoneticPr fontId="10"/>
  </si>
  <si>
    <t>実験及び試運転等で得た知見をもとに、浄水水質要求水準を常に満足することを目的に、原水水質に応じた各薬品の最適注入率を示し、原水水質の変動に応じた薬品注入率を示したものとする計画としているか。</t>
    <rPh sb="86" eb="88">
      <t>ケイカク</t>
    </rPh>
    <phoneticPr fontId="10"/>
  </si>
  <si>
    <t>機器の取り扱い説明書とは異なるものであり、通常時の運転方法に加え、非常時（災害及び事故）の対応についても示したものとすることを理解しているか。</t>
    <rPh sb="63" eb="65">
      <t>リカイ</t>
    </rPh>
    <phoneticPr fontId="10"/>
  </si>
  <si>
    <t>非常時の対応については、ＢＣＰ等の視点に基づき、非常時における優先作業が容易に理解できるマニュアルとする計画としているか。</t>
    <rPh sb="52" eb="54">
      <t>ケイカク</t>
    </rPh>
    <phoneticPr fontId="10"/>
  </si>
  <si>
    <t>建設工事に伴う各種申請書類等の作成及び申請・届出は、事業者の責任において行う計画としているか。</t>
    <rPh sb="38" eb="40">
      <t>ケイカク</t>
    </rPh>
    <phoneticPr fontId="10"/>
  </si>
  <si>
    <t>建設工事過程の出来高について報告し、出来高検査及び完成検査を受ける計画となっているか。</t>
    <rPh sb="33" eb="35">
      <t>ケイカク</t>
    </rPh>
    <phoneticPr fontId="10"/>
  </si>
  <si>
    <t>工事に関する図書等について、適切な時期に、必要な仕様と部数等で提出することを計画しているか。</t>
    <rPh sb="6" eb="8">
      <t>トショ</t>
    </rPh>
    <rPh sb="8" eb="9">
      <t>トウ</t>
    </rPh>
    <rPh sb="14" eb="16">
      <t>テキセツ</t>
    </rPh>
    <rPh sb="17" eb="19">
      <t>ジキ</t>
    </rPh>
    <rPh sb="21" eb="23">
      <t>ヒツヨウ</t>
    </rPh>
    <rPh sb="24" eb="26">
      <t>シヨウ</t>
    </rPh>
    <rPh sb="27" eb="29">
      <t>ブスウ</t>
    </rPh>
    <rPh sb="29" eb="30">
      <t>トウ</t>
    </rPh>
    <rPh sb="38" eb="40">
      <t>ケイカク</t>
    </rPh>
    <phoneticPr fontId="10"/>
  </si>
  <si>
    <t>２　総則</t>
    <phoneticPr fontId="10"/>
  </si>
  <si>
    <t>２（4） 基本事項</t>
    <phoneticPr fontId="10"/>
  </si>
  <si>
    <t>２（4）イ 要求する機能</t>
    <phoneticPr fontId="10"/>
  </si>
  <si>
    <t>２（4）ア 前提条件</t>
    <phoneticPr fontId="10"/>
  </si>
  <si>
    <t>（ｱ）施設能力</t>
    <phoneticPr fontId="2"/>
  </si>
  <si>
    <t>（ｳ）耐震性能</t>
    <phoneticPr fontId="2"/>
  </si>
  <si>
    <t>（ｲ）原水水質、浄水水質</t>
    <phoneticPr fontId="2"/>
  </si>
  <si>
    <t>本事業において浄水場に求める表２－６に示す施設能力を満足しているか。</t>
    <rPh sb="7" eb="10">
      <t>ジョウスイジョウ</t>
    </rPh>
    <rPh sb="11" eb="12">
      <t>モト</t>
    </rPh>
    <rPh sb="14" eb="15">
      <t>ヒョウ</t>
    </rPh>
    <rPh sb="19" eb="20">
      <t>シメ</t>
    </rPh>
    <rPh sb="21" eb="23">
      <t>シセツ</t>
    </rPh>
    <rPh sb="23" eb="25">
      <t>ノウリョク</t>
    </rPh>
    <rPh sb="26" eb="28">
      <t>マンゾク</t>
    </rPh>
    <phoneticPr fontId="10"/>
  </si>
  <si>
    <t>表２－８に示す土木構造物及び建築構造物の耐震性能を確保しているか。</t>
    <rPh sb="0" eb="1">
      <t>ヒョウ</t>
    </rPh>
    <rPh sb="4" eb="5">
      <t>シメ</t>
    </rPh>
    <rPh sb="6" eb="8">
      <t>ドボク</t>
    </rPh>
    <rPh sb="8" eb="11">
      <t>コウゾウブツ</t>
    </rPh>
    <rPh sb="11" eb="12">
      <t>オヨ</t>
    </rPh>
    <rPh sb="13" eb="15">
      <t>ケンチク</t>
    </rPh>
    <rPh sb="15" eb="18">
      <t>コウゾウブツ</t>
    </rPh>
    <rPh sb="19" eb="21">
      <t>タイシン</t>
    </rPh>
    <rPh sb="21" eb="23">
      <t>セイノウ</t>
    </rPh>
    <rPh sb="24" eb="26">
      <t>カクホ</t>
    </rPh>
    <phoneticPr fontId="10"/>
  </si>
  <si>
    <t>表２－９に示す土木構造物及び建築構造物の耐用年数を確保しているか。</t>
    <rPh sb="0" eb="1">
      <t>ヒョウ</t>
    </rPh>
    <rPh sb="5" eb="6">
      <t>シメ</t>
    </rPh>
    <rPh sb="7" eb="9">
      <t>ドボク</t>
    </rPh>
    <rPh sb="9" eb="12">
      <t>コウゾウブツ</t>
    </rPh>
    <rPh sb="12" eb="13">
      <t>オヨ</t>
    </rPh>
    <rPh sb="14" eb="16">
      <t>ケンチク</t>
    </rPh>
    <rPh sb="16" eb="19">
      <t>コウゾウブツ</t>
    </rPh>
    <rPh sb="20" eb="24">
      <t>タイヨウネンスウ</t>
    </rPh>
    <rPh sb="25" eb="27">
      <t>カクホ</t>
    </rPh>
    <phoneticPr fontId="10"/>
  </si>
  <si>
    <t>２（4）ウ 自然災害等の対策</t>
    <rPh sb="6" eb="8">
      <t>シゼン</t>
    </rPh>
    <phoneticPr fontId="10"/>
  </si>
  <si>
    <t>２（4）エ 地域経済・社会への貢献</t>
    <rPh sb="6" eb="8">
      <t>チイキ</t>
    </rPh>
    <rPh sb="8" eb="10">
      <t>ケイザイ</t>
    </rPh>
    <rPh sb="11" eb="13">
      <t>シャカイ</t>
    </rPh>
    <rPh sb="15" eb="17">
      <t>コウケン</t>
    </rPh>
    <phoneticPr fontId="10"/>
  </si>
  <si>
    <t>③立地地区への配慮に関する事項</t>
    <phoneticPr fontId="10"/>
  </si>
  <si>
    <t>立地地区への配慮について、具体的な施設整備を提案しているか。</t>
    <rPh sb="13" eb="16">
      <t>グタイテキ</t>
    </rPh>
    <rPh sb="17" eb="19">
      <t>シセツ</t>
    </rPh>
    <rPh sb="19" eb="21">
      <t>セイビ</t>
    </rPh>
    <rPh sb="22" eb="24">
      <t>テイアン</t>
    </rPh>
    <phoneticPr fontId="10"/>
  </si>
  <si>
    <t>３　細則</t>
    <phoneticPr fontId="10"/>
  </si>
  <si>
    <t>３－１ 細則の構成等</t>
    <phoneticPr fontId="10"/>
  </si>
  <si>
    <t>３－１（2） 対象施設、業務、及び業務範囲</t>
    <phoneticPr fontId="10"/>
  </si>
  <si>
    <t>３－１（3） 浄水処理方式</t>
    <phoneticPr fontId="10"/>
  </si>
  <si>
    <t>久里第１浄水場の浄水処理方式を理解しているか。</t>
    <rPh sb="0" eb="3">
      <t>クリダイ</t>
    </rPh>
    <rPh sb="15" eb="17">
      <t>リカイ</t>
    </rPh>
    <phoneticPr fontId="10"/>
  </si>
  <si>
    <t>３－２ 久里第１浄水場整備業務</t>
    <rPh sb="4" eb="7">
      <t>クリダイ</t>
    </rPh>
    <phoneticPr fontId="10"/>
  </si>
  <si>
    <t>３－２（1） 調査業務</t>
    <phoneticPr fontId="10"/>
  </si>
  <si>
    <t>イ　業務の実施に当たっての留意事項</t>
    <phoneticPr fontId="2"/>
  </si>
  <si>
    <t>b）地質調査　</t>
    <phoneticPr fontId="10"/>
  </si>
  <si>
    <t>c）埋設物調査　</t>
    <rPh sb="2" eb="5">
      <t>マイセツブツ</t>
    </rPh>
    <phoneticPr fontId="10"/>
  </si>
  <si>
    <t>d）周辺環境調査</t>
    <rPh sb="2" eb="6">
      <t>シュウヘンカンキョウ</t>
    </rPh>
    <phoneticPr fontId="10"/>
  </si>
  <si>
    <t>e）土壌汚染調査</t>
    <phoneticPr fontId="10"/>
  </si>
  <si>
    <t xml:space="preserve">② </t>
    <phoneticPr fontId="10"/>
  </si>
  <si>
    <t>a）測量調査成果及び図面</t>
    <phoneticPr fontId="2"/>
  </si>
  <si>
    <t>b）地質調査報告書</t>
    <phoneticPr fontId="2"/>
  </si>
  <si>
    <t>c）埋設物調査調査報告書</t>
    <rPh sb="2" eb="5">
      <t>マイセツブツ</t>
    </rPh>
    <rPh sb="5" eb="7">
      <t>チョウサ</t>
    </rPh>
    <phoneticPr fontId="2"/>
  </si>
  <si>
    <t>d）周辺環境調査結果書</t>
    <phoneticPr fontId="10"/>
  </si>
  <si>
    <t>３－２（2） 設計業務</t>
    <phoneticPr fontId="10"/>
  </si>
  <si>
    <t>ア　業務の内容</t>
    <phoneticPr fontId="2"/>
  </si>
  <si>
    <t>イ　設計共通事項</t>
    <phoneticPr fontId="2"/>
  </si>
  <si>
    <t>a）</t>
    <phoneticPr fontId="10"/>
  </si>
  <si>
    <t>e.</t>
    <phoneticPr fontId="10"/>
  </si>
  <si>
    <t>b）</t>
    <phoneticPr fontId="10"/>
  </si>
  <si>
    <t>c）</t>
    <phoneticPr fontId="10"/>
  </si>
  <si>
    <t>d）</t>
    <phoneticPr fontId="10"/>
  </si>
  <si>
    <t>e）</t>
    <phoneticPr fontId="10"/>
  </si>
  <si>
    <t>g）</t>
    <phoneticPr fontId="10"/>
  </si>
  <si>
    <t>h）</t>
    <phoneticPr fontId="10"/>
  </si>
  <si>
    <t>f）</t>
    <phoneticPr fontId="10"/>
  </si>
  <si>
    <t>i）</t>
    <phoneticPr fontId="10"/>
  </si>
  <si>
    <t>j）</t>
    <phoneticPr fontId="10"/>
  </si>
  <si>
    <t>k）</t>
    <phoneticPr fontId="10"/>
  </si>
  <si>
    <t>l）</t>
    <phoneticPr fontId="10"/>
  </si>
  <si>
    <t>m）</t>
    <phoneticPr fontId="10"/>
  </si>
  <si>
    <t>n）</t>
    <phoneticPr fontId="10"/>
  </si>
  <si>
    <t>ウ　各施設における設計要求事項</t>
    <rPh sb="2" eb="5">
      <t>カクシセツ</t>
    </rPh>
    <rPh sb="9" eb="11">
      <t>セッケイ</t>
    </rPh>
    <rPh sb="11" eb="13">
      <t>ヨウキュウ</t>
    </rPh>
    <rPh sb="13" eb="15">
      <t>ジコウ</t>
    </rPh>
    <phoneticPr fontId="2"/>
  </si>
  <si>
    <t>①着水井</t>
    <rPh sb="1" eb="4">
      <t>チャクスイセイ</t>
    </rPh>
    <phoneticPr fontId="10"/>
  </si>
  <si>
    <t>既設粉末活性炭接触池水位と久里第2浄水場着水井の水位を考慮して水位を設定しているか。</t>
    <phoneticPr fontId="10"/>
  </si>
  <si>
    <t>着水井の前段には原水（第1浄水場）流量計を設置し、流量調整弁を設けているか。</t>
    <phoneticPr fontId="10"/>
  </si>
  <si>
    <t>②薬品混和施設</t>
    <rPh sb="1" eb="7">
      <t>ヤクヒンコンワシセツ</t>
    </rPh>
    <phoneticPr fontId="10"/>
  </si>
  <si>
    <t>③沈澱施設</t>
    <rPh sb="1" eb="3">
      <t>チンデン</t>
    </rPh>
    <rPh sb="3" eb="5">
      <t>シセツ</t>
    </rPh>
    <phoneticPr fontId="10"/>
  </si>
  <si>
    <t>フロック形成は機械撹拌方式となっているか。</t>
    <rPh sb="4" eb="6">
      <t>ケイセイ</t>
    </rPh>
    <rPh sb="7" eb="13">
      <t>キカイカクハンホウシキ</t>
    </rPh>
    <phoneticPr fontId="10"/>
  </si>
  <si>
    <t>ろ過設備は流量制御型＋高架水槽とし、ろ過材はマンガン砂＋アンスラサイトによる複層ろ過となっているか。</t>
    <phoneticPr fontId="10"/>
  </si>
  <si>
    <t>洗浄方式は空気洗浄＋逆流洗浄方式（高架水槽）となっているか。</t>
    <phoneticPr fontId="10"/>
  </si>
  <si>
    <t>水量変動への追従、使用電力量、維持管理等に配慮した方式及び構造となっているか。</t>
    <phoneticPr fontId="2"/>
  </si>
  <si>
    <t>ろ過池を洗浄するための洗浄施設は、補修時等の維持管理性に配慮した施設となっているか。</t>
    <rPh sb="32" eb="34">
      <t>シセツ</t>
    </rPh>
    <phoneticPr fontId="2"/>
  </si>
  <si>
    <t>管廊等を設置し、維持管理に十分配慮して配管類（管、弁、計装品）を設置しているか。</t>
  </si>
  <si>
    <t>⑤後塩素混和施設</t>
    <rPh sb="1" eb="2">
      <t>ゴ</t>
    </rPh>
    <rPh sb="2" eb="4">
      <t>エンソ</t>
    </rPh>
    <rPh sb="4" eb="8">
      <t>コンワシセツ</t>
    </rPh>
    <phoneticPr fontId="10"/>
  </si>
  <si>
    <t>④急速ろ過設施設</t>
    <rPh sb="1" eb="3">
      <t>キュウソク</t>
    </rPh>
    <rPh sb="4" eb="5">
      <t>カ</t>
    </rPh>
    <rPh sb="5" eb="6">
      <t>セツ</t>
    </rPh>
    <rPh sb="6" eb="8">
      <t>シセツ</t>
    </rPh>
    <phoneticPr fontId="10"/>
  </si>
  <si>
    <t>後塩素の混和を確実に行うことを目的として設置しているか。</t>
    <phoneticPr fontId="10"/>
  </si>
  <si>
    <t>c）</t>
  </si>
  <si>
    <t>⑥浄水池</t>
    <rPh sb="1" eb="4">
      <t>ジョウスイチ</t>
    </rPh>
    <phoneticPr fontId="10"/>
  </si>
  <si>
    <t>水質監視、施設保守用水（ろ過池洗浄用水含む）の確保、配水池への送水調整を目的として設置しているか。</t>
    <phoneticPr fontId="10"/>
  </si>
  <si>
    <t>池数は２池以上とし、計画浄水量の１時間分以上の容量を全池合計で確保できているか。</t>
    <rPh sb="28" eb="30">
      <t>ゴウケイ</t>
    </rPh>
    <phoneticPr fontId="10"/>
  </si>
  <si>
    <t>浄水池の水位はHWL+8.000m、LWL+4.000mとし、既設久里第2浄水場浄水池と浄水の融通を可能としているか。</t>
    <phoneticPr fontId="2"/>
  </si>
  <si>
    <t>⑦排水処理施設</t>
    <rPh sb="1" eb="7">
      <t>ハイスイショリシセツ</t>
    </rPh>
    <phoneticPr fontId="10"/>
  </si>
  <si>
    <t>排水処理方式は、「排水池＋排泥池＋濃縮槽＋天日乾燥床」となっているか。</t>
    <rPh sb="0" eb="6">
      <t>ハイスイショリホウシキ</t>
    </rPh>
    <phoneticPr fontId="10"/>
  </si>
  <si>
    <t>排泥池、濃縮槽、機械脱水は、既存施設（共通施設）を流用するものとし、洗浄排水池を整備するものとなっているか。</t>
    <phoneticPr fontId="10"/>
  </si>
  <si>
    <t>洗浄排水池の整備にあたっては、既存施設の運転管理に支障が無いように、引き抜き汚泥量等を設定しているか。</t>
    <rPh sb="0" eb="2">
      <t>センジョウ</t>
    </rPh>
    <rPh sb="2" eb="4">
      <t>ハイスイ</t>
    </rPh>
    <rPh sb="4" eb="5">
      <t>チ</t>
    </rPh>
    <rPh sb="6" eb="8">
      <t>セイビ</t>
    </rPh>
    <rPh sb="15" eb="17">
      <t>キソン</t>
    </rPh>
    <rPh sb="17" eb="19">
      <t>シセツ</t>
    </rPh>
    <rPh sb="20" eb="22">
      <t>ウンテン</t>
    </rPh>
    <rPh sb="22" eb="24">
      <t>カンリ</t>
    </rPh>
    <rPh sb="25" eb="27">
      <t>シショウ</t>
    </rPh>
    <rPh sb="28" eb="29">
      <t>ナ</t>
    </rPh>
    <rPh sb="34" eb="35">
      <t>ヒ</t>
    </rPh>
    <rPh sb="36" eb="37">
      <t>ヌ</t>
    </rPh>
    <rPh sb="38" eb="40">
      <t>オデイ</t>
    </rPh>
    <rPh sb="40" eb="41">
      <t>リョウ</t>
    </rPh>
    <rPh sb="41" eb="42">
      <t>トウ</t>
    </rPh>
    <rPh sb="43" eb="45">
      <t>セッテイ</t>
    </rPh>
    <phoneticPr fontId="10"/>
  </si>
  <si>
    <t>想定する原水濁度等を基に、事業者の提案する浄水処理方式にもとづいた排水処理フロー及び処理量を提案しているか。</t>
    <phoneticPr fontId="10"/>
  </si>
  <si>
    <t>洗浄排水池の上澄水は、久里第1浄水場原水へ返送して再利用するものとしているか。</t>
    <phoneticPr fontId="10"/>
  </si>
  <si>
    <t>⑧ポンプ設備設計</t>
    <phoneticPr fontId="2"/>
  </si>
  <si>
    <t>温石山配水池向けの送水ポンプ設備を設けているか。</t>
    <phoneticPr fontId="10"/>
  </si>
  <si>
    <t>送水ポンプ能力は、実揚程、管路損失等を考慮し必要水量を送水可能なポンプ能力となっているか。</t>
    <phoneticPr fontId="10"/>
  </si>
  <si>
    <t>非常時において久里第2浄水場系統である徳武配水池に連絡管を経由して送水することが可能なポンプ能力となっているか。</t>
    <phoneticPr fontId="10"/>
  </si>
  <si>
    <t>a）</t>
  </si>
  <si>
    <t>b）</t>
  </si>
  <si>
    <t>送水ポンプ形式は陸上式押込ポンプとなっているか。</t>
    <phoneticPr fontId="10"/>
  </si>
  <si>
    <t>水量の変動を考慮した上で、ポンプ効率の高い点で定量運転が可能な容量、台数となっているか。</t>
    <phoneticPr fontId="2"/>
  </si>
  <si>
    <t>ポンプ形式は、運転方法、保守及び分解整備など維持管理性の優れた形式となっているか。</t>
    <phoneticPr fontId="2"/>
  </si>
  <si>
    <t>ポンプ急停止時における水撃作用の恐れがある場合は、その軽減策を施しているか。</t>
    <phoneticPr fontId="2"/>
  </si>
  <si>
    <t>⑨薬品注入設備</t>
    <rPh sb="1" eb="3">
      <t>ヤクヒン</t>
    </rPh>
    <rPh sb="3" eb="5">
      <t>チュウニュウ</t>
    </rPh>
    <phoneticPr fontId="2"/>
  </si>
  <si>
    <t>全ての薬品の貯蔵施設及び注入設備（電気、機械）は、新設する建屋内に設置しているか。</t>
    <rPh sb="29" eb="31">
      <t>タテヤ</t>
    </rPh>
    <phoneticPr fontId="10"/>
  </si>
  <si>
    <t>その他安定した浄水処理に必要な薬品注入（凝集剤）は、既設同等品としているか。</t>
    <rPh sb="26" eb="31">
      <t>キセツドウトウヒン</t>
    </rPh>
    <phoneticPr fontId="10"/>
  </si>
  <si>
    <t>貯蔵槽１槽当りの容量は、受け入れローリー（８ｔ）の容量を考慮して決定しているか。</t>
    <phoneticPr fontId="10"/>
  </si>
  <si>
    <t>o）</t>
    <phoneticPr fontId="10"/>
  </si>
  <si>
    <t>p）</t>
    <phoneticPr fontId="10"/>
  </si>
  <si>
    <t>d）</t>
  </si>
  <si>
    <t>貯蔵槽は、２槽以上とし、注入機には予備機を設けているか。</t>
  </si>
  <si>
    <t>受変電設備、動力設備、蓄電池設備、運転操作設備、中央監視制御設備、計装設備を設置する室の大きさ、更新スペースを想定のうえ設計しているか。</t>
    <phoneticPr fontId="10"/>
  </si>
  <si>
    <t>本事業で整備する受変電設備で、自家発電設備からの接続回路を設け、必要なインターロック回路を設けているか。</t>
    <phoneticPr fontId="2"/>
  </si>
  <si>
    <t>場内で使用する電圧は、3φ6.6kV、3φ420V、3φ210V、1φ210-105Vとなっているか。</t>
    <phoneticPr fontId="2"/>
  </si>
  <si>
    <t>薬注設備を除いたプラント負荷は420Vを基本としているか。</t>
    <phoneticPr fontId="2"/>
  </si>
  <si>
    <t>監視制御装置用電源及び断器の操作・制御用電源として蓄電池設備を設けているか。</t>
    <phoneticPr fontId="10"/>
  </si>
  <si>
    <t>インバータ機器の使用等により高調波対策が必要な場合には適切な対策を行っているか。</t>
  </si>
  <si>
    <t>避雷対策を行っているか。</t>
  </si>
  <si>
    <t>主要な配電回路の消費電力の確認が行えるようにしているか。</t>
    <phoneticPr fontId="10"/>
  </si>
  <si>
    <t>別途工事で整備される非常用自家発電設備と連携し、停電及び復電の制御、並びに自家発電設備の監視が行えるようにしているか。</t>
    <phoneticPr fontId="2"/>
  </si>
  <si>
    <t>必要容量は、受変電及び自家発電設備、運転操作設備の制御電源、中央監視制御設備、計装設備、その他無停電電源が必要な設備の負荷への電力供給が可能な容量となっているか。</t>
    <phoneticPr fontId="10"/>
  </si>
  <si>
    <t>汎用品は使用しない専用の装置となっているか。</t>
    <phoneticPr fontId="2"/>
  </si>
  <si>
    <t>出力電圧は、ＤＣ１００Ｖ及びＡＣ１００Vとなっているか。</t>
    <phoneticPr fontId="10"/>
  </si>
  <si>
    <t>停電時等のバックアップを考慮した装置とし、30分以上の補償能力を有しているか。</t>
    <phoneticPr fontId="10"/>
  </si>
  <si>
    <t>e）</t>
  </si>
  <si>
    <t>f）</t>
  </si>
  <si>
    <t>屋外盤を適用する場合の材質はＳＵＳ製となっているか。</t>
  </si>
  <si>
    <t>現場での運転操作を考慮した機器構成として、設置場所についても考慮しているか。</t>
  </si>
  <si>
    <t>コントロールセンタは、ＪＥＭ－１１９５に準拠、インバーター盤、動力制御盤はＪＥＭ－１２６５に準拠し、制御電源方式は原則個別電源方式となっているか。</t>
  </si>
  <si>
    <t>配電盤の保護構造は、ＪＥＭ－１４２５、ＪＥＭ－１２６５に準拠しているか。</t>
  </si>
  <si>
    <t>動力制御盤形式もしくはコントロールセンタ＋補助継電器盤方式となっているか。</t>
    <phoneticPr fontId="10"/>
  </si>
  <si>
    <t>維持管理に配慮するとともに、冗長化された受変電設備に対応した回路構成となっているか。</t>
    <phoneticPr fontId="2"/>
  </si>
  <si>
    <t>ＬＣＤ＋大型ディスプレイ監視制御装置、コントローラ等の主要機器で構成する監視制御システムを採用しているか。</t>
    <phoneticPr fontId="10"/>
  </si>
  <si>
    <t>唐津市場外施設の帳票管理の機能を有しているか。</t>
    <phoneticPr fontId="10"/>
  </si>
  <si>
    <t>対象施設でない既設施設について、施設間のインターロック条件を送受信するための遠方監視はクラウドや自動通報装置による監視対象とせず、通信回線によるデータ送受信が可能なようにしているか。</t>
    <rPh sb="0" eb="4">
      <t>タイショウシセツ</t>
    </rPh>
    <phoneticPr fontId="2"/>
  </si>
  <si>
    <t>g）</t>
  </si>
  <si>
    <t>h）</t>
  </si>
  <si>
    <t>監視制御は、本事業において撤去せずに存置する施設を対象として、中継機能を有しているか。</t>
    <rPh sb="31" eb="33">
      <t>チュウケイ</t>
    </rPh>
    <rPh sb="33" eb="35">
      <t>キノウ</t>
    </rPh>
    <rPh sb="36" eb="37">
      <t>ユウ</t>
    </rPh>
    <phoneticPr fontId="10"/>
  </si>
  <si>
    <t>本事業対象施設に関する情報データを取り込み、浄水場場内・場外の情報データと合わせて、所定書式による帳票（日報、月報、年報）を作成することになっているか。</t>
    <phoneticPr fontId="10"/>
  </si>
  <si>
    <t>原水の「濁度」、「ｐＨ」、「導電率」、「温度」、「アルカリ度」、「アンモニア濃度」を連続して計測するための装置を設置しているか。</t>
    <rPh sb="14" eb="16">
      <t>ドウデン</t>
    </rPh>
    <rPh sb="16" eb="17">
      <t>リツ</t>
    </rPh>
    <phoneticPr fontId="10"/>
  </si>
  <si>
    <t>沈澱処理水の「濁度」、「ｐＨ」、「残留塩素」を系列毎に連続して計測するための装置を設置しているか。</t>
    <phoneticPr fontId="10"/>
  </si>
  <si>
    <t>ろ過水の「濁度」を系列毎に連続して計測するための装置を設置しているか。</t>
    <phoneticPr fontId="10"/>
  </si>
  <si>
    <t>浄水の「濁度」、「pH」、「残留塩素」、「色度」、「アルカリ度」を連続して計測するための装置を設置しているか。</t>
    <phoneticPr fontId="10"/>
  </si>
  <si>
    <t>計装信号には、計器内蔵とは別に避雷器を設けて、信頼性の向上をはかっているか。</t>
    <phoneticPr fontId="10"/>
  </si>
  <si>
    <r>
      <rPr>
        <sz val="10"/>
        <color rgb="FF000000"/>
        <rFont val="メイリオ"/>
        <family val="3"/>
        <charset val="128"/>
      </rPr>
      <t>電気主任技術</t>
    </r>
    <r>
      <rPr>
        <sz val="10"/>
        <color theme="1"/>
        <rFont val="メイリオ"/>
        <family val="3"/>
        <charset val="128"/>
      </rPr>
      <t>者関係書類、電気設備設置に関する消防設備等関係官庁に提出が必要な書類を作成する計画となっているか。</t>
    </r>
    <rPh sb="45" eb="47">
      <t>ケイカク</t>
    </rPh>
    <phoneticPr fontId="10"/>
  </si>
  <si>
    <t>電気設備の保安規定等の資料作成について協力を行う計画となっているか。</t>
    <rPh sb="24" eb="26">
      <t>ケイカク</t>
    </rPh>
    <phoneticPr fontId="2"/>
  </si>
  <si>
    <t>b)</t>
    <phoneticPr fontId="2"/>
  </si>
  <si>
    <t>受電に関する事前協議及び必要な書類作成、各種申請手続きを電気主任技術者の了解のうえ行う計画となっているか。</t>
    <rPh sb="43" eb="45">
      <t>ケイカク</t>
    </rPh>
    <phoneticPr fontId="2"/>
  </si>
  <si>
    <t>本市が提出する書類の補助、大気汚染防止法（ばい煙）、騒音、振動規制法等の協議を見込んでいるか。</t>
    <rPh sb="0" eb="2">
      <t>ホンシ</t>
    </rPh>
    <rPh sb="39" eb="41">
      <t>ミコ</t>
    </rPh>
    <phoneticPr fontId="10"/>
  </si>
  <si>
    <t>一定以上の容量の負荷始動回路については、始動電流抑制回路を設けているか。</t>
    <rPh sb="0" eb="2">
      <t>イッテイ</t>
    </rPh>
    <phoneticPr fontId="10"/>
  </si>
  <si>
    <t>i）</t>
  </si>
  <si>
    <t>j）</t>
  </si>
  <si>
    <t>k）</t>
  </si>
  <si>
    <t>l）</t>
  </si>
  <si>
    <t>m）</t>
  </si>
  <si>
    <t>n）</t>
  </si>
  <si>
    <t>配管については結露防止のための措置を講じているか。</t>
    <phoneticPr fontId="2"/>
  </si>
  <si>
    <t>全体として耐震性の高い材料を使用することを基本としているか。</t>
    <phoneticPr fontId="2"/>
  </si>
  <si>
    <t>浄水処理、排水処理に係る主配管に設置する仕切弁は、外ねじ式とし、「閉」前提の仕切弁はメタルシート仕切弁としているか。「開」前提の仕切弁はソフトシール仕切弁としているか。</t>
    <phoneticPr fontId="2"/>
  </si>
  <si>
    <t>粉末活性炭接触池流出以降において既設導水管から分岐し、それより下流の必要な配管等を検討しているか。</t>
    <phoneticPr fontId="10"/>
  </si>
  <si>
    <t>既設導水管への接続工事は不断水工事となっているか。</t>
    <phoneticPr fontId="10"/>
  </si>
  <si>
    <t>ダクタイル鋳鉄管の埋設部については、ポリエチレンスリーブ全巻きとし、管埋設表示テープ及び表示杭・鋲を埋設時に設置し、舗装面に配水ライン、水流方向を明示しているか。</t>
    <phoneticPr fontId="10"/>
  </si>
  <si>
    <t>埋設バルブの開閉方向については、右閉め、左開きとしているか。</t>
    <phoneticPr fontId="10"/>
  </si>
  <si>
    <t>浄水処理、排水処理に係る主配管に設置する仕切弁は、内ねじ式とし、「閉」前提の仕切弁はメタルシート仕切弁とし、「開」前提の仕切弁はソフトシール仕切弁としているか。</t>
    <phoneticPr fontId="2"/>
  </si>
  <si>
    <t>n)</t>
    <phoneticPr fontId="2"/>
  </si>
  <si>
    <t>q）</t>
    <phoneticPr fontId="10"/>
  </si>
  <si>
    <t>r）</t>
    <phoneticPr fontId="10"/>
  </si>
  <si>
    <t>s）</t>
    <phoneticPr fontId="10"/>
  </si>
  <si>
    <t>t）</t>
    <phoneticPr fontId="10"/>
  </si>
  <si>
    <t>見学者コース対象施設や会議室等、見学者が通行・使用する箇所については、階段昇降設備、安全対策（階段・段差の滑り止めや手摺の設置等）、危険箇所への進入防止対策を講じているか。</t>
    <phoneticPr fontId="10"/>
  </si>
  <si>
    <t>管理・事務機能、会議室、便所については、佐賀県福祉のまちづくり条例に準拠しているか。</t>
    <phoneticPr fontId="10"/>
  </si>
  <si>
    <t>室の用途がわかりやすいようにサイン・案内板等を設けているか。</t>
    <phoneticPr fontId="2"/>
  </si>
  <si>
    <t>管理・事務機能及び電気関連室については断熱を考慮しているか。</t>
    <phoneticPr fontId="2"/>
  </si>
  <si>
    <t>外装は、使用材料や断熱方法等に留意しているか。</t>
    <phoneticPr fontId="2"/>
  </si>
  <si>
    <t>⑪室内配管設計</t>
    <phoneticPr fontId="10"/>
  </si>
  <si>
    <t>⑫場内配管設計</t>
    <phoneticPr fontId="10"/>
  </si>
  <si>
    <t>⑬建築物設計</t>
    <phoneticPr fontId="10"/>
  </si>
  <si>
    <t>⑭建築付帯設備設計</t>
    <phoneticPr fontId="10"/>
  </si>
  <si>
    <t>騒音規制値を満たすよう計画しているか。</t>
    <phoneticPr fontId="10"/>
  </si>
  <si>
    <t>便所は、男子用と女子用に区分し、身障者用も計画しているか。</t>
    <phoneticPr fontId="10"/>
  </si>
  <si>
    <t>大便器の形式は、洋風便器としているか。</t>
    <phoneticPr fontId="10"/>
  </si>
  <si>
    <t>掃除流し及び清掃用具入れは、男子便所および女子便所に設置しているか。</t>
    <phoneticPr fontId="10"/>
  </si>
  <si>
    <t>建設設備設計基準（令和６年版）「国土交通省大臣官房官庁営繕部設備・環境課監修」で設計計画照度を設定しているか。</t>
    <rPh sb="9" eb="11">
      <t>レイワ</t>
    </rPh>
    <phoneticPr fontId="10"/>
  </si>
  <si>
    <r>
      <rPr>
        <sz val="10"/>
        <color rgb="FF000000"/>
        <rFont val="メイリオ"/>
        <family val="3"/>
        <charset val="128"/>
      </rPr>
      <t>建築設備設計基準（令和６年版）「国</t>
    </r>
    <r>
      <rPr>
        <sz val="10"/>
        <color theme="1"/>
        <rFont val="メイリオ"/>
        <family val="3"/>
        <charset val="128"/>
      </rPr>
      <t>土交通省大臣官房官庁営繕部設備・環境課監修」により、コンセントの設置個数及び形式を計画しているか。</t>
    </r>
    <rPh sb="9" eb="11">
      <t>レイワ</t>
    </rPh>
    <phoneticPr fontId="10"/>
  </si>
  <si>
    <t>小学校からの見学者、一般見学者（唐津市民等）、他事業体からの見学者など、来訪者へ久里第1浄水場及び既設久里第2浄水場について説明するための映像・音響設備を設けているか。</t>
    <phoneticPr fontId="10"/>
  </si>
  <si>
    <t>器具設置位置については、配光曲線を算定し適切な配置計画としているか。唐津市道徳武夕日線を照らす場内街灯を設置しているか。</t>
    <phoneticPr fontId="10"/>
  </si>
  <si>
    <t>⑮外構設計</t>
    <phoneticPr fontId="10"/>
  </si>
  <si>
    <t>正門は大型車両（薬品輸送車等）の通行可能な幅を確保した電動式門扉とし、電子錠等を用いて施錠・解錠を、現場及び中央監視室、事務室で可能なものとしているか。インターホンを設置し、来訪者を中央監視室で確認できるようにしているか。高さは１．８ｍ以上としているか。</t>
    <phoneticPr fontId="10"/>
  </si>
  <si>
    <t>看板（銘板）の名称は、正門及び浄水場玄関に設置しているか。</t>
    <phoneticPr fontId="10"/>
  </si>
  <si>
    <t>唐津市緑花推進条例に基づき、周囲の景観に配慮し場内の10%以上の緑化することとしているか。</t>
    <phoneticPr fontId="10"/>
  </si>
  <si>
    <t>適所に非常時等に給水車及びポリタンク等に給水することができる応急給水施設を設置しているか。消火栓65Aを2口及び水栓20Aを5口を少なくとも設置しているか。</t>
    <phoneticPr fontId="10"/>
  </si>
  <si>
    <t>エ　施工計画</t>
    <phoneticPr fontId="10"/>
  </si>
  <si>
    <t>オ　申請書類の作成</t>
    <phoneticPr fontId="10"/>
  </si>
  <si>
    <t>カ　照査業務</t>
    <phoneticPr fontId="10"/>
  </si>
  <si>
    <t>キ　出来高検査及び完成検査</t>
    <rPh sb="2" eb="7">
      <t>デキダカケンサ</t>
    </rPh>
    <rPh sb="7" eb="8">
      <t>オヨ</t>
    </rPh>
    <phoneticPr fontId="10"/>
  </si>
  <si>
    <t>設計業務過程の出来高について本市に報告し、出来高検査及び完了検査を受ける計画としているか。</t>
    <rPh sb="36" eb="38">
      <t>ケイカク</t>
    </rPh>
    <phoneticPr fontId="10"/>
  </si>
  <si>
    <t>ク　設計図書の提出</t>
    <phoneticPr fontId="10"/>
  </si>
  <si>
    <t>３－２（3） 工事業務</t>
    <phoneticPr fontId="10"/>
  </si>
  <si>
    <t>ア　業務の内容</t>
    <phoneticPr fontId="2"/>
  </si>
  <si>
    <t>イ　業務の実施に当たっての留意事項</t>
    <phoneticPr fontId="2"/>
  </si>
  <si>
    <t>各種関連法令及び工事の安全等に関する指針等を遵守し、工事着手前に設計図書に基づく施工計画書を作成し、本市の確認を得た後で建設工事に着手する計画としているか。</t>
    <rPh sb="50" eb="52">
      <t>ホンシ</t>
    </rPh>
    <rPh sb="69" eb="71">
      <t>ケイカク</t>
    </rPh>
    <phoneticPr fontId="10"/>
  </si>
  <si>
    <t>事業者は工事状況を本市に毎月報告するほか、本市からの要請があれば施工の事前説明及び事後説明を行う計画としているか。</t>
    <rPh sb="48" eb="50">
      <t>ケイカク</t>
    </rPh>
    <phoneticPr fontId="10"/>
  </si>
  <si>
    <t>工事に伴い発生する全ての撤去品は事業者の責任において法令に則り適切に処分することを計画しているか。</t>
    <rPh sb="41" eb="43">
      <t>ケイカク</t>
    </rPh>
    <phoneticPr fontId="10"/>
  </si>
  <si>
    <t>安全性・衛生性確保対策においては、工事に従事する者に加え、既設浄水場の運転維持管理に従事する者についても考慮することとしているか。</t>
    <rPh sb="29" eb="31">
      <t>キセツ</t>
    </rPh>
    <phoneticPr fontId="10"/>
  </si>
  <si>
    <t>a）施工の安全性の確保</t>
    <phoneticPr fontId="10"/>
  </si>
  <si>
    <t>b）水処理の安定性の確保</t>
    <phoneticPr fontId="10"/>
  </si>
  <si>
    <t>c）全体工程の適切な管理</t>
    <phoneticPr fontId="10"/>
  </si>
  <si>
    <t>d）周辺住民への配慮</t>
    <phoneticPr fontId="10"/>
  </si>
  <si>
    <t>施工中及び整備後の久里第1浄水場の維持管理において、水音、機械音、換気音等の防音対策や振動対策について留意しているか。</t>
    <phoneticPr fontId="10"/>
  </si>
  <si>
    <t>整備対象施設の建設工事終了後、施設の引き渡し前に事後調査（周辺環境調査（騒音・振動・臭気等）、電波障害調査等）を実施し、市に調査結果を報告書として提出することとしているか。</t>
    <phoneticPr fontId="2"/>
  </si>
  <si>
    <t>e）工事の管理</t>
    <rPh sb="2" eb="4">
      <t>コウジ</t>
    </rPh>
    <rPh sb="5" eb="7">
      <t>カンリ</t>
    </rPh>
    <phoneticPr fontId="10"/>
  </si>
  <si>
    <t>基礎及び土中水槽躯体部分等の施工後の確認が困難な箇所については、確認書類を作成し、施工前に本市の承諾を得ることとしているか。</t>
    <rPh sb="45" eb="47">
      <t>ホンシ</t>
    </rPh>
    <phoneticPr fontId="10"/>
  </si>
  <si>
    <t>予定期日までに久里第1浄水場の供用を開始し、予定期日までにすべての工事を完了する計画としているか。</t>
    <rPh sb="40" eb="42">
      <t>ケイカク</t>
    </rPh>
    <phoneticPr fontId="10"/>
  </si>
  <si>
    <t>工事期間中における工事車両の出入りにあたって、当該地域の通行状況を考慮した安全対策を講じる計画としているか。</t>
    <rPh sb="45" eb="47">
      <t>ケイカク</t>
    </rPh>
    <phoneticPr fontId="10"/>
  </si>
  <si>
    <t>ウ　試運転調整</t>
    <phoneticPr fontId="2"/>
  </si>
  <si>
    <t>久里第1浄水場の運転管理に従事する者へ運転管理及び維持管理について指導、水処理に関する助言を行い、運転マニュアルに反映することとなっているか。</t>
    <phoneticPr fontId="10"/>
  </si>
  <si>
    <t>エ　運転マニュアル作成及び教育・訓練</t>
    <phoneticPr fontId="2"/>
  </si>
  <si>
    <t>f）</t>
    <phoneticPr fontId="2"/>
  </si>
  <si>
    <t>施設引き渡し前後における市及び市が委託する運転維持管理業者に対する教育訓練計画を策定し、運転管理等を習熟するための教育訓練を計4回（1回／1日　※半日×8回も可とする）実施する計画となっているか。</t>
    <rPh sb="88" eb="90">
      <t>ケイカク</t>
    </rPh>
    <phoneticPr fontId="2"/>
  </si>
  <si>
    <t>カ　建設工事に伴う各種申請書類作成</t>
    <phoneticPr fontId="2"/>
  </si>
  <si>
    <t>キ　出来高検査及び完成検査</t>
    <phoneticPr fontId="2"/>
  </si>
  <si>
    <t>ク　完成図書の提出</t>
    <phoneticPr fontId="10"/>
  </si>
  <si>
    <r>
      <rPr>
        <sz val="10"/>
        <color rgb="FF000000"/>
        <rFont val="メイリオ"/>
        <family val="3"/>
        <charset val="128"/>
      </rPr>
      <t>運転管理に従事する者が新設施設を安全に運転可能な運転管理マニュアル</t>
    </r>
    <r>
      <rPr>
        <sz val="10"/>
        <color theme="1"/>
        <rFont val="メイリオ"/>
        <family val="3"/>
        <charset val="128"/>
      </rPr>
      <t>を作成し、本市の承諾を得たものを納品する計画となっているか。</t>
    </r>
    <rPh sb="38" eb="40">
      <t>ホンシ</t>
    </rPh>
    <rPh sb="53" eb="55">
      <t>ケイカク</t>
    </rPh>
    <phoneticPr fontId="10"/>
  </si>
  <si>
    <t>（ｴ）耐用年数</t>
    <rPh sb="4" eb="5">
      <t>ヨウ</t>
    </rPh>
    <rPh sb="5" eb="7">
      <t>ネンスウ</t>
    </rPh>
    <phoneticPr fontId="2"/>
  </si>
  <si>
    <t>表２ー７に示す計画原水水質、浄水水質要求水準を理解しているか。</t>
    <rPh sb="0" eb="1">
      <t>ヒョウ</t>
    </rPh>
    <rPh sb="5" eb="6">
      <t>シメ</t>
    </rPh>
    <rPh sb="7" eb="9">
      <t>ケイカク</t>
    </rPh>
    <rPh sb="9" eb="11">
      <t>ゲンスイ</t>
    </rPh>
    <rPh sb="11" eb="13">
      <t>スイシツ</t>
    </rPh>
    <rPh sb="14" eb="16">
      <t>ジョウスイ</t>
    </rPh>
    <rPh sb="16" eb="18">
      <t>スイシツ</t>
    </rPh>
    <rPh sb="18" eb="20">
      <t>ヨウキュウ</t>
    </rPh>
    <rPh sb="20" eb="22">
      <t>スイジュン</t>
    </rPh>
    <rPh sb="23" eb="25">
      <t>リカイ</t>
    </rPh>
    <phoneticPr fontId="10"/>
  </si>
  <si>
    <t>ウ　設計図書の提出</t>
    <phoneticPr fontId="2"/>
  </si>
  <si>
    <t>今後実施を予定している既設久里第２浄水場の更新を見据えて、将来の施設・設備更新を考慮した適切な平面配置、水位高低図等を提案しているか。</t>
    <rPh sb="0" eb="4">
      <t>コンゴジッシ</t>
    </rPh>
    <rPh sb="5" eb="7">
      <t>ヨテイ</t>
    </rPh>
    <rPh sb="11" eb="16">
      <t>キセツクリダイ</t>
    </rPh>
    <rPh sb="17" eb="20">
      <t>ジョウスイジョウ</t>
    </rPh>
    <rPh sb="21" eb="23">
      <t>コウシン</t>
    </rPh>
    <rPh sb="24" eb="26">
      <t>ミス</t>
    </rPh>
    <rPh sb="29" eb="31">
      <t>ショウライ</t>
    </rPh>
    <rPh sb="32" eb="34">
      <t>シセツ</t>
    </rPh>
    <rPh sb="35" eb="39">
      <t>セツビコウシン</t>
    </rPh>
    <rPh sb="40" eb="42">
      <t>コウリョ</t>
    </rPh>
    <rPh sb="44" eb="46">
      <t>テキセツ</t>
    </rPh>
    <rPh sb="47" eb="51">
      <t>ヘイメンハイチ</t>
    </rPh>
    <rPh sb="52" eb="58">
      <t>スイイコウテイズトウ</t>
    </rPh>
    <rPh sb="59" eb="61">
      <t>テイアン</t>
    </rPh>
    <phoneticPr fontId="2"/>
  </si>
  <si>
    <t>既設施設の粉炭接触池と久里第２浄水場の浄水池との連絡を考慮した水位を設定しているか。</t>
    <rPh sb="0" eb="4">
      <t>キセツシセツ</t>
    </rPh>
    <rPh sb="5" eb="7">
      <t>フンタン</t>
    </rPh>
    <rPh sb="7" eb="9">
      <t>セッショク</t>
    </rPh>
    <rPh sb="9" eb="10">
      <t>チ</t>
    </rPh>
    <rPh sb="11" eb="13">
      <t>クサト</t>
    </rPh>
    <rPh sb="13" eb="14">
      <t>ダイ</t>
    </rPh>
    <rPh sb="15" eb="18">
      <t>ジョウスイジョウ</t>
    </rPh>
    <rPh sb="19" eb="21">
      <t>ジョウスイ</t>
    </rPh>
    <rPh sb="21" eb="22">
      <t>チ</t>
    </rPh>
    <rPh sb="24" eb="26">
      <t>レンラク</t>
    </rPh>
    <rPh sb="27" eb="29">
      <t>コウリョ</t>
    </rPh>
    <rPh sb="31" eb="33">
      <t>スイイ</t>
    </rPh>
    <rPh sb="34" eb="36">
      <t>セッテイ</t>
    </rPh>
    <phoneticPr fontId="2"/>
  </si>
  <si>
    <t>池数は複数池としているか。</t>
    <rPh sb="3" eb="5">
      <t>フクスウ</t>
    </rPh>
    <phoneticPr fontId="10"/>
  </si>
  <si>
    <t>管廊や弁きょう等を設置し、維持管理に十分配慮して配管類（管、弁、計装品）を設置しているか。</t>
    <rPh sb="3" eb="4">
      <t>ベン</t>
    </rPh>
    <phoneticPr fontId="10"/>
  </si>
  <si>
    <t>池数は複数池とし、清掃、補修等の１池停止時においても、最大浄水量が処理可能な性能となっているか。</t>
    <rPh sb="3" eb="5">
      <t>フクスウ</t>
    </rPh>
    <phoneticPr fontId="10"/>
  </si>
  <si>
    <t>滞留時間は、確実な薬品混和を可能とする提案となっているか。</t>
    <rPh sb="19" eb="21">
      <t>テイアン</t>
    </rPh>
    <phoneticPr fontId="10"/>
  </si>
  <si>
    <t>混和方式は機械撹拌式となっているか。</t>
    <rPh sb="0" eb="4">
      <t>コンワホウシキ</t>
    </rPh>
    <rPh sb="5" eb="10">
      <t>キカイカクハンシキ</t>
    </rPh>
    <phoneticPr fontId="2"/>
  </si>
  <si>
    <t>管廊や弁きょう等を設置し、維持管理に十分配慮して配管類（管、弁、計装品）を設置しているか。</t>
    <rPh sb="3" eb="4">
      <t>ベン</t>
    </rPh>
    <rPh sb="7" eb="8">
      <t>トウ</t>
    </rPh>
    <phoneticPr fontId="10"/>
  </si>
  <si>
    <t>滞留時間及び堆泥量は、後続のろ過池における処理が適正に行われるよう、確実な沈澱を可能となる提案となっているか。</t>
    <rPh sb="45" eb="47">
      <t>テイアン</t>
    </rPh>
    <phoneticPr fontId="10"/>
  </si>
  <si>
    <t>沈澱方式は横流式沈澱池としているか。適切に阻流壁を設けているか。</t>
    <rPh sb="0" eb="4">
      <t>チンデンホウシキ</t>
    </rPh>
    <rPh sb="5" eb="7">
      <t>ヨコリュウ</t>
    </rPh>
    <rPh sb="7" eb="8">
      <t>シキ</t>
    </rPh>
    <rPh sb="8" eb="11">
      <t>チンデンチ</t>
    </rPh>
    <rPh sb="18" eb="20">
      <t>テキセツ</t>
    </rPh>
    <rPh sb="21" eb="22">
      <t>ソ</t>
    </rPh>
    <rPh sb="22" eb="23">
      <t>リュウ</t>
    </rPh>
    <rPh sb="23" eb="24">
      <t>カベ</t>
    </rPh>
    <rPh sb="25" eb="26">
      <t>モウ</t>
    </rPh>
    <phoneticPr fontId="2"/>
  </si>
  <si>
    <t>かき寄せ方向を水路平行、阻流壁上流側のみの汚泥をかき寄せることとなっているか。</t>
    <rPh sb="2" eb="3">
      <t>ヨ</t>
    </rPh>
    <rPh sb="4" eb="6">
      <t>ホウコウ</t>
    </rPh>
    <rPh sb="9" eb="11">
      <t>ヘイコウ</t>
    </rPh>
    <rPh sb="12" eb="13">
      <t>ソ</t>
    </rPh>
    <rPh sb="13" eb="14">
      <t>リュウ</t>
    </rPh>
    <rPh sb="14" eb="15">
      <t>カベ</t>
    </rPh>
    <rPh sb="15" eb="17">
      <t>ジョウリュウ</t>
    </rPh>
    <rPh sb="17" eb="18">
      <t>ガワ</t>
    </rPh>
    <rPh sb="21" eb="23">
      <t>オデイ</t>
    </rPh>
    <rPh sb="26" eb="27">
      <t>ヨ</t>
    </rPh>
    <phoneticPr fontId="2"/>
  </si>
  <si>
    <t>掻き寄せ機の機種は提案しているか。</t>
    <phoneticPr fontId="2"/>
  </si>
  <si>
    <t>電源供給や制御系も含め、系統化や分割化に配慮した設備となっているか。</t>
    <rPh sb="0" eb="4">
      <t>デンゲンキョウキュウ</t>
    </rPh>
    <rPh sb="5" eb="8">
      <t>セイギョケイ</t>
    </rPh>
    <rPh sb="9" eb="10">
      <t>フク</t>
    </rPh>
    <rPh sb="12" eb="15">
      <t>ケイトウカ</t>
    </rPh>
    <rPh sb="16" eb="19">
      <t>ブンカツカ</t>
    </rPh>
    <rPh sb="20" eb="22">
      <t>ハイリョ</t>
    </rPh>
    <rPh sb="24" eb="26">
      <t>セツビ</t>
    </rPh>
    <phoneticPr fontId="10"/>
  </si>
  <si>
    <t>池数は6池、ろ過速度は100ｍ/日を標準、ろ過池清掃時等の最高ろ過速度は150ｍ/日となっているか。</t>
    <phoneticPr fontId="2"/>
  </si>
  <si>
    <t>「水道におけるクリプトスポリジウム等対策指針」に準拠した対策をおこなっているか。</t>
    <phoneticPr fontId="2"/>
  </si>
  <si>
    <t>運転制御方式は逆洗のスローダウン＋捨て水としているか。</t>
    <phoneticPr fontId="10"/>
  </si>
  <si>
    <t>ろ過池の洗浄水の給水方法は提案しているか。</t>
    <rPh sb="13" eb="15">
      <t>テイアン</t>
    </rPh>
    <phoneticPr fontId="10"/>
  </si>
  <si>
    <t>下部集水装置、支持材は、点検・交換に配慮して設置する提案となっているか。</t>
    <rPh sb="26" eb="28">
      <t>テイアン</t>
    </rPh>
    <phoneticPr fontId="10"/>
  </si>
  <si>
    <t>ろ過池洗浄排水は排水池にすべて流入させ、着水井、および一部を排泥池に返送可能な状態となっているか。</t>
    <phoneticPr fontId="10"/>
  </si>
  <si>
    <t>池数は複数池とし、１池停止時においても計画浄水量が処理可能な設備としているか。</t>
    <rPh sb="0" eb="1">
      <t>イケ</t>
    </rPh>
    <rPh sb="1" eb="2">
      <t>スウ</t>
    </rPh>
    <rPh sb="3" eb="6">
      <t>フクスウイケ</t>
    </rPh>
    <rPh sb="10" eb="11">
      <t>イケ</t>
    </rPh>
    <rPh sb="11" eb="13">
      <t>テイシ</t>
    </rPh>
    <rPh sb="13" eb="14">
      <t>ジ</t>
    </rPh>
    <rPh sb="19" eb="21">
      <t>ケイカク</t>
    </rPh>
    <rPh sb="21" eb="23">
      <t>ジョウスイ</t>
    </rPh>
    <rPh sb="23" eb="24">
      <t>リョウ</t>
    </rPh>
    <rPh sb="25" eb="27">
      <t>ショリ</t>
    </rPh>
    <rPh sb="27" eb="29">
      <t>カノウ</t>
    </rPh>
    <rPh sb="30" eb="32">
      <t>セツビ</t>
    </rPh>
    <phoneticPr fontId="10"/>
  </si>
  <si>
    <t>送水ポンプ設備の台数は４台以上とし、予備機を設け、1台休止時においても最大送水量が送水可能な能力を有しているか。</t>
    <phoneticPr fontId="10"/>
  </si>
  <si>
    <t>ポンプの材質及び塗装については提案しているか。</t>
    <phoneticPr fontId="2"/>
  </si>
  <si>
    <t>塩素注入点は提案しているか。</t>
    <phoneticPr fontId="2"/>
  </si>
  <si>
    <t>後塩素は本市の残留塩素に合わせて行う計画としているか。</t>
    <rPh sb="16" eb="17">
      <t>オコナ</t>
    </rPh>
    <rPh sb="18" eb="20">
      <t>ケイカク</t>
    </rPh>
    <phoneticPr fontId="2"/>
  </si>
  <si>
    <t>アルカリ材（消石灰）注入点は処理水渠とし、既設設備より流用を行うこととしているか。</t>
    <phoneticPr fontId="2"/>
  </si>
  <si>
    <t>貯蔵槽形式、移送ポンプ、注入ポンプは提案しているか。</t>
    <phoneticPr fontId="2"/>
  </si>
  <si>
    <t>②薬品貯蔵に関する事項</t>
    <phoneticPr fontId="10"/>
  </si>
  <si>
    <t>③自家発電設備（別途工事）</t>
    <rPh sb="8" eb="12">
      <t>ベットコウジ</t>
    </rPh>
    <phoneticPr fontId="10"/>
  </si>
  <si>
    <t>④蓄電池設備</t>
    <rPh sb="1" eb="4">
      <t>チクデンチ</t>
    </rPh>
    <phoneticPr fontId="10"/>
  </si>
  <si>
    <t>⑤運転操作設備</t>
    <phoneticPr fontId="10"/>
  </si>
  <si>
    <t>⑥中央監視制御設備</t>
    <phoneticPr fontId="10"/>
  </si>
  <si>
    <t>⑧関係官庁提出書類</t>
    <phoneticPr fontId="10"/>
  </si>
  <si>
    <t>⑨配管配線の布設</t>
    <phoneticPr fontId="10"/>
  </si>
  <si>
    <t>高圧1回線受電方式としているか。</t>
    <phoneticPr fontId="2"/>
  </si>
  <si>
    <t>別途工事で整備する自家発電設備と組み合わせ、電気設備の冗長化を図り、点検や災害時の停電に配慮しているか。</t>
    <phoneticPr fontId="2"/>
  </si>
  <si>
    <t>主変圧器はトップランナー変圧器（モールド型）を採用して、盤内に収納しているか。</t>
    <rPh sb="20" eb="21">
      <t>ガタ</t>
    </rPh>
    <phoneticPr fontId="10"/>
  </si>
  <si>
    <t>神田浄水場及び浜崎浄水場の監視制御システムは既存施設を流用することとしているか。</t>
    <phoneticPr fontId="2"/>
  </si>
  <si>
    <t>専用の監視制御システムは、対象施設に整備することとしているか。</t>
    <rPh sb="13" eb="17">
      <t>タイショウシセツ</t>
    </rPh>
    <rPh sb="18" eb="20">
      <t>セイビ</t>
    </rPh>
    <phoneticPr fontId="2"/>
  </si>
  <si>
    <t>クラウドシステムは、対象施設に整備することとしているか。</t>
    <rPh sb="10" eb="14">
      <t>タイショウシセツ</t>
    </rPh>
    <rPh sb="15" eb="17">
      <t>セイビ</t>
    </rPh>
    <phoneticPr fontId="2"/>
  </si>
  <si>
    <t>自動通報装置は、対象施設に整備することとしているか。</t>
    <rPh sb="0" eb="6">
      <t>ジドウツウホウソウチ</t>
    </rPh>
    <rPh sb="8" eb="12">
      <t>タイショウシセツ</t>
    </rPh>
    <rPh sb="13" eb="15">
      <t>セイビ</t>
    </rPh>
    <phoneticPr fontId="2"/>
  </si>
  <si>
    <t>新たな専用回線を用いた遠方監視設備を構築することとし、採用する回線に関する協議や選定について提案しているか。</t>
    <rPh sb="27" eb="29">
      <t>サイヨウ</t>
    </rPh>
    <rPh sb="31" eb="33">
      <t>カイセン</t>
    </rPh>
    <rPh sb="34" eb="35">
      <t>カン</t>
    </rPh>
    <rPh sb="37" eb="39">
      <t>キョウギ</t>
    </rPh>
    <rPh sb="40" eb="42">
      <t>センテイ</t>
    </rPh>
    <rPh sb="46" eb="48">
      <t>テイアン</t>
    </rPh>
    <phoneticPr fontId="2"/>
  </si>
  <si>
    <t>事業期間中に通信回線の切り替え及び装置の更新を行い、事業期間中においても監視及び監視制御に支障をきたさないように計画しているか。</t>
    <rPh sb="56" eb="58">
      <t>ケイカク</t>
    </rPh>
    <phoneticPr fontId="2"/>
  </si>
  <si>
    <t>事業期間中の監視制御については、既設監視装置もしくは新監視装置（専用監視制御システムやクラウド）のいずれかによる監視制御を可能とし、詳細は提案しているか。</t>
    <rPh sb="66" eb="68">
      <t>ショウサイ</t>
    </rPh>
    <rPh sb="69" eb="71">
      <t>テイアン</t>
    </rPh>
    <phoneticPr fontId="2"/>
  </si>
  <si>
    <t>専用の監視制御によるLCD装置は、24時間連続稼働を前提とした工業用PCを用いているか。クラウド用の監視装置は、維持管理性などを考慮した仕様の装置となっているか。</t>
    <phoneticPr fontId="2"/>
  </si>
  <si>
    <t>帳票管理用プリンタを２台以上設置しているか。</t>
    <rPh sb="11" eb="12">
      <t>ダイ</t>
    </rPh>
    <rPh sb="12" eb="14">
      <t>イジョウ</t>
    </rPh>
    <phoneticPr fontId="10"/>
  </si>
  <si>
    <t>久里第1浄水場～各施設（徳武配水池、温石山配水池、双水取水場、場外施設）間の監視制御データを伝送するための伝送装置（テレメータ等）を設置しているか。</t>
    <rPh sb="12" eb="17">
      <t>トクタケハイスイチ</t>
    </rPh>
    <rPh sb="18" eb="21">
      <t>オンイシヤマ</t>
    </rPh>
    <rPh sb="21" eb="24">
      <t>ハイスイチ</t>
    </rPh>
    <rPh sb="25" eb="26">
      <t>ソウ</t>
    </rPh>
    <rPh sb="26" eb="27">
      <t>ミズ</t>
    </rPh>
    <rPh sb="27" eb="29">
      <t>シュスイ</t>
    </rPh>
    <rPh sb="29" eb="30">
      <t>ジョウ</t>
    </rPh>
    <rPh sb="31" eb="33">
      <t>ジョウガイ</t>
    </rPh>
    <rPh sb="33" eb="35">
      <t>シセツ</t>
    </rPh>
    <rPh sb="36" eb="37">
      <t>カン</t>
    </rPh>
    <phoneticPr fontId="10"/>
  </si>
  <si>
    <t>サンプリング設備や配線、架台等についても整備を行うこととしているか。</t>
    <phoneticPr fontId="10"/>
  </si>
  <si>
    <t>①共通の要件</t>
  </si>
  <si>
    <t>②各部屋の要件</t>
  </si>
  <si>
    <t>③仕上計画</t>
  </si>
  <si>
    <t>①一般事項</t>
  </si>
  <si>
    <t>②空調設備</t>
  </si>
  <si>
    <t>③換気設備</t>
  </si>
  <si>
    <t>④排煙設備</t>
  </si>
  <si>
    <t>⑤衛生器具設備</t>
  </si>
  <si>
    <t>⑥給水設備</t>
  </si>
  <si>
    <t>⑦給湯設備</t>
  </si>
  <si>
    <t>⑧排水設備</t>
  </si>
  <si>
    <t>⑨消火設備</t>
  </si>
  <si>
    <t>⑩配線</t>
  </si>
  <si>
    <t>⑪電灯設備</t>
  </si>
  <si>
    <t>⑫誘導灯設備</t>
  </si>
  <si>
    <t>⑬コンセント設備</t>
  </si>
  <si>
    <t>⑭電灯分電盤</t>
  </si>
  <si>
    <t>⑮動力設備</t>
  </si>
  <si>
    <t>⑯動力制御盤</t>
  </si>
  <si>
    <t>⑰雷保護設備</t>
  </si>
  <si>
    <t>⑱構内情報通信網設備</t>
  </si>
  <si>
    <t>⑲構内交換設備</t>
  </si>
  <si>
    <t>⑳映像・音響設備</t>
  </si>
  <si>
    <t>㉑拡声設備</t>
  </si>
  <si>
    <t>㉒誘導支援設備</t>
  </si>
  <si>
    <t>㉓テレビ共同受信設備</t>
  </si>
  <si>
    <t>㉔自動火災報知設備</t>
  </si>
  <si>
    <t>㉕構内通信線路設備</t>
  </si>
  <si>
    <t>㉖屋外電灯設備</t>
  </si>
  <si>
    <t>①門扉、フェンス等</t>
  </si>
  <si>
    <t>②緑化、道路等</t>
  </si>
  <si>
    <t>小配管は、用途に応じた採用をしているか。</t>
    <rPh sb="0" eb="3">
      <t>ショウハイカン</t>
    </rPh>
    <rPh sb="5" eb="7">
      <t>ヨウト</t>
    </rPh>
    <rPh sb="8" eb="9">
      <t>オウ</t>
    </rPh>
    <rPh sb="11" eb="13">
      <t>サイヨウ</t>
    </rPh>
    <phoneticPr fontId="10"/>
  </si>
  <si>
    <t>a.</t>
    <phoneticPr fontId="2"/>
  </si>
  <si>
    <t>b.</t>
    <phoneticPr fontId="2"/>
  </si>
  <si>
    <t>c.</t>
    <phoneticPr fontId="2"/>
  </si>
  <si>
    <t>d.</t>
    <phoneticPr fontId="2"/>
  </si>
  <si>
    <t>e.</t>
    <phoneticPr fontId="2"/>
  </si>
  <si>
    <t>f.</t>
    <phoneticPr fontId="2"/>
  </si>
  <si>
    <t>g.</t>
    <phoneticPr fontId="2"/>
  </si>
  <si>
    <t>浄水連絡管（久里第２浄水場浄水池向け）は、既設久里第１浄水場浄水池と既設久里第2浄水場の浄水連絡管に接続しているか。</t>
    <phoneticPr fontId="2"/>
  </si>
  <si>
    <t>排泥管（排泥池向け）は、既設久里第1浄水場送泥管に接続しているか。</t>
    <phoneticPr fontId="2"/>
  </si>
  <si>
    <t>雨水排水は、既設側溝に排水しているか。</t>
    <phoneticPr fontId="2"/>
  </si>
  <si>
    <t>消石灰注入配管は、既設消石灰注入配管に接続しているか。</t>
    <phoneticPr fontId="2"/>
  </si>
  <si>
    <t>既設送水管への接続は断水工事を可とするが、通常配水に影響を及ぼさないように、本市の承諾を得た上で工事を行う計画としているか。</t>
    <rPh sb="53" eb="55">
      <t>ケイカク</t>
    </rPh>
    <phoneticPr fontId="2"/>
  </si>
  <si>
    <t>関係機関と協議を行う計画となっているか。</t>
    <rPh sb="0" eb="4">
      <t>カンケイキカン</t>
    </rPh>
    <rPh sb="5" eb="7">
      <t>キョウギ</t>
    </rPh>
    <rPh sb="8" eb="9">
      <t>オコナ</t>
    </rPh>
    <rPh sb="10" eb="12">
      <t>ケイカク</t>
    </rPh>
    <phoneticPr fontId="10"/>
  </si>
  <si>
    <t>消防署と協議を行う計画となっているか。</t>
    <rPh sb="9" eb="11">
      <t>ケイカク</t>
    </rPh>
    <phoneticPr fontId="10"/>
  </si>
  <si>
    <t>設計期間中に段階的な照査を行い、各段階において設計内容や照査結果について本市の承諾を得て次の段階の作業を進めることとしているか。</t>
    <rPh sb="36" eb="38">
      <t>ホンシ</t>
    </rPh>
    <phoneticPr fontId="10"/>
  </si>
  <si>
    <t>オ　設備台帳作成支援</t>
    <rPh sb="8" eb="10">
      <t>シエン</t>
    </rPh>
    <phoneticPr fontId="2"/>
  </si>
  <si>
    <t>新設施設、設備及び配管について、市が提示した様式に則してデータを作成し、市が指定する設備台帳システムへのデータ登録が容易になるようにしているか。市と協議・調整の上、関連する図面やCADデータ、写真などのデータ登録に必要な情報についても合わせて整理しているか。</t>
    <phoneticPr fontId="10"/>
  </si>
  <si>
    <t>g）上記の他</t>
    <rPh sb="2" eb="4">
      <t>ジョウキ</t>
    </rPh>
    <rPh sb="5" eb="6">
      <t/>
    </rPh>
    <phoneticPr fontId="10"/>
  </si>
  <si>
    <t>e）土壌汚染調査報告書</t>
    <rPh sb="2" eb="11">
      <t>ドジョウオセンチョウサホウコクショ</t>
    </rPh>
    <phoneticPr fontId="2"/>
  </si>
  <si>
    <t>f）電波障害検討書</t>
    <phoneticPr fontId="2"/>
  </si>
  <si>
    <t>後段の急速ろ過のろ過水濁度の低減を目的として、後PAC注入設備を設けているか。</t>
    <phoneticPr fontId="2"/>
  </si>
  <si>
    <t>e）</t>
    <phoneticPr fontId="2"/>
  </si>
  <si>
    <t>薬品の混合による有毒ガスが発生しないように、適切な安全対策を講じているか。</t>
    <phoneticPr fontId="2"/>
  </si>
  <si>
    <t>⑩電気・計装設備設計</t>
    <phoneticPr fontId="10"/>
  </si>
  <si>
    <t>g）</t>
    <phoneticPr fontId="2"/>
  </si>
  <si>
    <t>誤操作防止となるような操作機構となっているか。</t>
    <phoneticPr fontId="2"/>
  </si>
  <si>
    <t>中央監視制御設備へ長時間電力の供給ができない状態（高圧電気設備点検等）になった際にも監視制御機能を維持できる容量を持たせる若しくは外部電源から電力を供給できる構成を提案しているか。</t>
    <phoneticPr fontId="2"/>
  </si>
  <si>
    <t>ろ過池全体の「濁度」、「pH」、「残留塩素」を連続して計測するための装置を設置しているか。</t>
    <rPh sb="17" eb="21">
      <t>ザンリュウエンソ</t>
    </rPh>
    <phoneticPr fontId="2"/>
  </si>
  <si>
    <t>久里第1浄水場及び既設久里第2浄水場の水質計器は可能な限り統一して新設・更新することとしているか。</t>
    <phoneticPr fontId="2"/>
  </si>
  <si>
    <t>フランジ形電磁流量計を設ける場合はバイパス管を設けているか。</t>
    <rPh sb="4" eb="5">
      <t>ケイ</t>
    </rPh>
    <rPh sb="5" eb="7">
      <t>デンジ</t>
    </rPh>
    <phoneticPr fontId="10"/>
  </si>
  <si>
    <t>フランジ形電磁流量計の取付け取外しのため伸縮管を設置しているか。</t>
    <rPh sb="4" eb="7">
      <t>ケイデンジ</t>
    </rPh>
    <phoneticPr fontId="10"/>
  </si>
  <si>
    <t>フランジ形電磁流量計を設ける場合は必ずバイパス管を設けているか。フランジ形電磁流量計の取り外しの為、伸縮管を設置しているか。</t>
    <rPh sb="4" eb="7">
      <t>ケイデンジ</t>
    </rPh>
    <rPh sb="36" eb="39">
      <t>ケイデンジ</t>
    </rPh>
    <phoneticPr fontId="10"/>
  </si>
  <si>
    <t>※4</t>
    <phoneticPr fontId="2"/>
  </si>
  <si>
    <t>項目の数字入力は半角を使用すること。</t>
    <phoneticPr fontId="2"/>
  </si>
  <si>
    <t>※3</t>
    <phoneticPr fontId="2"/>
  </si>
  <si>
    <t>質問数に応じて行数を増やし、「Ｎｏ」の欄に通し番号を記入すること。</t>
    <phoneticPr fontId="2"/>
  </si>
  <si>
    <t>※2</t>
    <phoneticPr fontId="2"/>
  </si>
  <si>
    <t>質問は、本様式１行につき１問とし、簡潔にまとめて記載すること。</t>
    <phoneticPr fontId="2"/>
  </si>
  <si>
    <t>※1</t>
    <phoneticPr fontId="2"/>
  </si>
  <si>
    <t>モニタリング実施計画</t>
    <rPh sb="6" eb="10">
      <t>ジッシケイカク</t>
    </rPh>
    <phoneticPr fontId="2"/>
  </si>
  <si>
    <t>2</t>
    <phoneticPr fontId="2"/>
  </si>
  <si>
    <t>第1章</t>
    <rPh sb="0" eb="1">
      <t>ダイ</t>
    </rPh>
    <rPh sb="2" eb="3">
      <t>ショウ</t>
    </rPh>
    <phoneticPr fontId="2"/>
  </si>
  <si>
    <t>1</t>
    <phoneticPr fontId="2"/>
  </si>
  <si>
    <t>例</t>
    <rPh sb="0" eb="1">
      <t>レイ</t>
    </rPh>
    <phoneticPr fontId="2"/>
  </si>
  <si>
    <t>質問の内容</t>
    <rPh sb="0" eb="2">
      <t>シツモン</t>
    </rPh>
    <rPh sb="3" eb="5">
      <t>ナイヨウ</t>
    </rPh>
    <phoneticPr fontId="2"/>
  </si>
  <si>
    <t>項目名</t>
    <rPh sb="0" eb="2">
      <t>コウモク</t>
    </rPh>
    <rPh sb="2" eb="3">
      <t>メイ</t>
    </rPh>
    <phoneticPr fontId="2"/>
  </si>
  <si>
    <t>小項目</t>
    <rPh sb="0" eb="3">
      <t>ショウコウモク</t>
    </rPh>
    <phoneticPr fontId="2"/>
  </si>
  <si>
    <t>中項目</t>
    <rPh sb="0" eb="1">
      <t>チュウ</t>
    </rPh>
    <rPh sb="1" eb="3">
      <t>コウモク</t>
    </rPh>
    <phoneticPr fontId="2"/>
  </si>
  <si>
    <t>大項目</t>
    <rPh sb="0" eb="3">
      <t>ダイコウモク</t>
    </rPh>
    <phoneticPr fontId="2"/>
  </si>
  <si>
    <t>頁</t>
    <rPh sb="0" eb="1">
      <t>ページ</t>
    </rPh>
    <phoneticPr fontId="2"/>
  </si>
  <si>
    <t>No.</t>
    <phoneticPr fontId="2"/>
  </si>
  <si>
    <t>モニタリング基本計画書</t>
    <rPh sb="6" eb="8">
      <t>キホン</t>
    </rPh>
    <rPh sb="8" eb="10">
      <t>ケイカク</t>
    </rPh>
    <rPh sb="10" eb="11">
      <t>ショ</t>
    </rPh>
    <phoneticPr fontId="2"/>
  </si>
  <si>
    <t>総則</t>
    <rPh sb="0" eb="2">
      <t>ソウソク</t>
    </rPh>
    <phoneticPr fontId="2"/>
  </si>
  <si>
    <t>号</t>
    <rPh sb="0" eb="1">
      <t>ゴウ</t>
    </rPh>
    <phoneticPr fontId="2"/>
  </si>
  <si>
    <t>項</t>
    <rPh sb="0" eb="1">
      <t>コウ</t>
    </rPh>
    <phoneticPr fontId="2"/>
  </si>
  <si>
    <t>条</t>
    <rPh sb="0" eb="1">
      <t>ジョウ</t>
    </rPh>
    <phoneticPr fontId="2"/>
  </si>
  <si>
    <t>設計及び建設工事請負契約書（案）</t>
    <phoneticPr fontId="2"/>
  </si>
  <si>
    <t>様式</t>
    <rPh sb="0" eb="2">
      <t>ヨウシキ</t>
    </rPh>
    <phoneticPr fontId="2"/>
  </si>
  <si>
    <t>様式集（Excel版）に対する質問</t>
    <rPh sb="9" eb="10">
      <t>バン</t>
    </rPh>
    <phoneticPr fontId="2"/>
  </si>
  <si>
    <t>様式Ⅰ-１</t>
    <rPh sb="0" eb="2">
      <t>ヨウシキ</t>
    </rPh>
    <phoneticPr fontId="2"/>
  </si>
  <si>
    <t>頁／様式</t>
    <rPh sb="0" eb="1">
      <t>ページ</t>
    </rPh>
    <rPh sb="2" eb="4">
      <t>ヨウシキ</t>
    </rPh>
    <phoneticPr fontId="2"/>
  </si>
  <si>
    <t>4</t>
    <phoneticPr fontId="2"/>
  </si>
  <si>
    <t>統括責任者の役割</t>
    <rPh sb="0" eb="5">
      <t>トウカツセキニンシャ</t>
    </rPh>
    <rPh sb="6" eb="8">
      <t>ヤクワリ</t>
    </rPh>
    <phoneticPr fontId="2"/>
  </si>
  <si>
    <t>要求水準書に対する質問</t>
    <rPh sb="0" eb="2">
      <t>ヨウキュウ</t>
    </rPh>
    <rPh sb="2" eb="4">
      <t>スイジュン</t>
    </rPh>
    <rPh sb="4" eb="5">
      <t>ショ</t>
    </rPh>
    <rPh sb="6" eb="7">
      <t>タイ</t>
    </rPh>
    <rPh sb="9" eb="11">
      <t>シツモン</t>
    </rPh>
    <phoneticPr fontId="2"/>
  </si>
  <si>
    <t>事業スケジュール</t>
    <rPh sb="0" eb="2">
      <t>ジギョウ</t>
    </rPh>
    <phoneticPr fontId="2"/>
  </si>
  <si>
    <t>F A X</t>
    <phoneticPr fontId="2"/>
  </si>
  <si>
    <t>所　属</t>
    <rPh sb="0" eb="1">
      <t>ショ</t>
    </rPh>
    <rPh sb="2" eb="3">
      <t>ゾク</t>
    </rPh>
    <phoneticPr fontId="2"/>
  </si>
  <si>
    <t>氏　名</t>
    <rPh sb="0" eb="1">
      <t>シ</t>
    </rPh>
    <rPh sb="2" eb="3">
      <t>メイ</t>
    </rPh>
    <phoneticPr fontId="2"/>
  </si>
  <si>
    <t>担当者</t>
    <rPh sb="0" eb="3">
      <t>タントウシャ</t>
    </rPh>
    <phoneticPr fontId="2"/>
  </si>
  <si>
    <t>会社名</t>
    <rPh sb="0" eb="2">
      <t>カイシャ</t>
    </rPh>
    <rPh sb="2" eb="3">
      <t>メイ</t>
    </rPh>
    <phoneticPr fontId="2"/>
  </si>
  <si>
    <t>質問者</t>
    <rPh sb="0" eb="3">
      <t>シツモンシャ</t>
    </rPh>
    <phoneticPr fontId="2"/>
  </si>
  <si>
    <t>令和　　年　　月　　日</t>
    <rPh sb="4" eb="5">
      <t>ネン</t>
    </rPh>
    <rPh sb="7" eb="8">
      <t>ガツ</t>
    </rPh>
    <rPh sb="10" eb="11">
      <t>ニチ</t>
    </rPh>
    <phoneticPr fontId="2"/>
  </si>
  <si>
    <t>募集要項等に関する質問書</t>
    <rPh sb="0" eb="4">
      <t>ボシュウヨウコウ</t>
    </rPh>
    <rPh sb="4" eb="5">
      <t>ナド</t>
    </rPh>
    <rPh sb="6" eb="7">
      <t>カン</t>
    </rPh>
    <rPh sb="9" eb="11">
      <t>シツモン</t>
    </rPh>
    <rPh sb="11" eb="12">
      <t>ショ</t>
    </rPh>
    <phoneticPr fontId="2"/>
  </si>
  <si>
    <t>唐津市水道事業　唐津市長　峰 達郎　様</t>
    <rPh sb="0" eb="3">
      <t>カラツシ</t>
    </rPh>
    <rPh sb="3" eb="5">
      <t>スイドウ</t>
    </rPh>
    <rPh sb="5" eb="7">
      <t>ジギョウ</t>
    </rPh>
    <rPh sb="8" eb="12">
      <t>カラツシチョウ</t>
    </rPh>
    <rPh sb="13" eb="14">
      <t>ミネ</t>
    </rPh>
    <rPh sb="15" eb="17">
      <t>タツロウ</t>
    </rPh>
    <rPh sb="18" eb="19">
      <t>サマ</t>
    </rPh>
    <phoneticPr fontId="2"/>
  </si>
  <si>
    <t>「久里第１浄水場再構築事業」の募集要項等に関して、以下の質問がありますので提出します。</t>
    <rPh sb="15" eb="17">
      <t>ボシュウ</t>
    </rPh>
    <rPh sb="17" eb="19">
      <t>ヨウコウ</t>
    </rPh>
    <rPh sb="19" eb="20">
      <t>トウ</t>
    </rPh>
    <rPh sb="21" eb="22">
      <t>カン</t>
    </rPh>
    <rPh sb="25" eb="27">
      <t>イカ</t>
    </rPh>
    <rPh sb="28" eb="30">
      <t>シツモン</t>
    </rPh>
    <rPh sb="37" eb="39">
      <t>テイシュツ</t>
    </rPh>
    <phoneticPr fontId="2"/>
  </si>
  <si>
    <t>メールアドレス</t>
    <phoneticPr fontId="2"/>
  </si>
  <si>
    <t>電話番号</t>
    <rPh sb="0" eb="1">
      <t>デン</t>
    </rPh>
    <rPh sb="1" eb="2">
      <t>ハナシ</t>
    </rPh>
    <rPh sb="2" eb="4">
      <t>バンゴウ</t>
    </rPh>
    <phoneticPr fontId="2"/>
  </si>
  <si>
    <t>募集要項に対する質問</t>
    <rPh sb="0" eb="4">
      <t>ボシュウヨウコウ</t>
    </rPh>
    <phoneticPr fontId="2"/>
  </si>
  <si>
    <t>提出書類作成要領及び様式集（WORD版）に対する質問</t>
    <rPh sb="0" eb="2">
      <t>テイシュツ</t>
    </rPh>
    <rPh sb="2" eb="4">
      <t>ショルイ</t>
    </rPh>
    <rPh sb="4" eb="6">
      <t>サクセイ</t>
    </rPh>
    <rPh sb="6" eb="8">
      <t>ヨウリョウ</t>
    </rPh>
    <rPh sb="8" eb="9">
      <t>オヨ</t>
    </rPh>
    <rPh sb="10" eb="12">
      <t>ヨウシキ</t>
    </rPh>
    <rPh sb="12" eb="13">
      <t>シュウ</t>
    </rPh>
    <rPh sb="18" eb="19">
      <t>バン</t>
    </rPh>
    <phoneticPr fontId="2"/>
  </si>
  <si>
    <t>13</t>
    <phoneticPr fontId="2"/>
  </si>
  <si>
    <t>6</t>
    <phoneticPr fontId="2"/>
  </si>
  <si>
    <t>(1)</t>
    <phoneticPr fontId="2"/>
  </si>
  <si>
    <t>16</t>
    <phoneticPr fontId="2"/>
  </si>
  <si>
    <t>(3)</t>
    <phoneticPr fontId="2"/>
  </si>
  <si>
    <t>イ</t>
    <phoneticPr fontId="2"/>
  </si>
  <si>
    <t>事業者選定基準に対する質問</t>
    <rPh sb="0" eb="7">
      <t>ジギョウシャセンテイキジュン</t>
    </rPh>
    <phoneticPr fontId="2"/>
  </si>
  <si>
    <t>3</t>
    <phoneticPr fontId="2"/>
  </si>
  <si>
    <t>(2)</t>
    <phoneticPr fontId="2"/>
  </si>
  <si>
    <t>技術対話</t>
    <rPh sb="0" eb="4">
      <t>ギジュツタイワ</t>
    </rPh>
    <phoneticPr fontId="2"/>
  </si>
  <si>
    <t>様式Ⅰ-３</t>
    <phoneticPr fontId="2"/>
  </si>
  <si>
    <t>1～7まで1つのエクセルファイルで作成し、シートを分けること。</t>
    <phoneticPr fontId="2"/>
  </si>
  <si>
    <t>代表企業</t>
    <rPh sb="0" eb="2">
      <t>ダイヒョウ</t>
    </rPh>
    <rPh sb="2" eb="4">
      <t>キギョウ</t>
    </rPh>
    <phoneticPr fontId="2"/>
  </si>
  <si>
    <t>氏名</t>
    <rPh sb="0" eb="2">
      <t>シメイ</t>
    </rPh>
    <phoneticPr fontId="2"/>
  </si>
  <si>
    <t>所属</t>
    <rPh sb="0" eb="2">
      <t>ショゾク</t>
    </rPh>
    <phoneticPr fontId="2"/>
  </si>
  <si>
    <t>FAX</t>
    <phoneticPr fontId="2"/>
  </si>
  <si>
    <t>電子メール</t>
  </si>
  <si>
    <t>質問内容</t>
    <rPh sb="0" eb="2">
      <t>シツモン</t>
    </rPh>
    <rPh sb="2" eb="4">
      <t>ナイヨウ</t>
    </rPh>
    <phoneticPr fontId="2"/>
  </si>
  <si>
    <t>確認事項は、本様式１行につき１問とし、簡潔にまとめて記載すること。</t>
    <rPh sb="0" eb="2">
      <t>カクニン</t>
    </rPh>
    <rPh sb="2" eb="4">
      <t>ジコウ</t>
    </rPh>
    <phoneticPr fontId="2"/>
  </si>
  <si>
    <t>確認事項数に応じて行数を増やし、技術対話において取り上げたい優先順位の高いものから確認事項の上位に記述し、「No.」の欄に通し番号を記入すること。</t>
    <rPh sb="0" eb="2">
      <t>カクニン</t>
    </rPh>
    <rPh sb="2" eb="4">
      <t>ジコウ</t>
    </rPh>
    <rPh sb="16" eb="18">
      <t>ギジュツ</t>
    </rPh>
    <rPh sb="18" eb="20">
      <t>タイワ</t>
    </rPh>
    <rPh sb="24" eb="25">
      <t>ト</t>
    </rPh>
    <rPh sb="26" eb="27">
      <t>ア</t>
    </rPh>
    <rPh sb="30" eb="32">
      <t>ユウセン</t>
    </rPh>
    <rPh sb="32" eb="34">
      <t>ジュンイ</t>
    </rPh>
    <rPh sb="35" eb="36">
      <t>タカ</t>
    </rPh>
    <rPh sb="41" eb="43">
      <t>カクニン</t>
    </rPh>
    <rPh sb="43" eb="45">
      <t>ジコウ</t>
    </rPh>
    <rPh sb="46" eb="48">
      <t>ジョウイ</t>
    </rPh>
    <rPh sb="49" eb="51">
      <t>キジュツ</t>
    </rPh>
    <phoneticPr fontId="2"/>
  </si>
  <si>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</si>
  <si>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
  </si>
  <si>
    <t>応募グループ名</t>
    <rPh sb="0" eb="2">
      <t>オウボ</t>
    </rPh>
    <rPh sb="6" eb="7">
      <t>メイ</t>
    </rPh>
    <phoneticPr fontId="2"/>
  </si>
  <si>
    <t>１．２０年間にかかる総費用（①動力費、②薬品費、③修繕費、④保守点検費）を算定すること</t>
    <rPh sb="25" eb="28">
      <t>シュウゼンヒ</t>
    </rPh>
    <rPh sb="30" eb="32">
      <t>ホシュ</t>
    </rPh>
    <rPh sb="32" eb="34">
      <t>テンケン</t>
    </rPh>
    <rPh sb="34" eb="35">
      <t>ヒ</t>
    </rPh>
    <phoneticPr fontId="10"/>
  </si>
  <si>
    <t>(b)PAC使用量</t>
    <rPh sb="6" eb="9">
      <t>シヨウリョウ</t>
    </rPh>
    <phoneticPr fontId="10"/>
  </si>
  <si>
    <t>(b)緩速撹拌機（例）</t>
    <rPh sb="3" eb="5">
      <t>カンソク</t>
    </rPh>
    <rPh sb="5" eb="8">
      <t>カクハンキ</t>
    </rPh>
    <rPh sb="9" eb="10">
      <t>レイ</t>
    </rPh>
    <phoneticPr fontId="10"/>
  </si>
  <si>
    <t>(a)急速攪拌機（例）</t>
    <rPh sb="3" eb="8">
      <t>キュウソクカクハンキ</t>
    </rPh>
    <rPh sb="9" eb="10">
      <t>レイ</t>
    </rPh>
    <phoneticPr fontId="10"/>
  </si>
  <si>
    <t>(c)計装機器更新費</t>
    <rPh sb="3" eb="5">
      <t>ケイソウ</t>
    </rPh>
    <rPh sb="5" eb="7">
      <t>キキ</t>
    </rPh>
    <rPh sb="7" eb="9">
      <t>コウシン</t>
    </rPh>
    <rPh sb="9" eb="10">
      <t>ヒ</t>
    </rPh>
    <phoneticPr fontId="10"/>
  </si>
  <si>
    <t>(a)急速攪拌機（例）</t>
    <rPh sb="3" eb="5">
      <t>キュウソク</t>
    </rPh>
    <rPh sb="5" eb="7">
      <t>カクハン</t>
    </rPh>
    <rPh sb="7" eb="8">
      <t>キ</t>
    </rPh>
    <rPh sb="9" eb="10">
      <t>レイ</t>
    </rPh>
    <phoneticPr fontId="10"/>
  </si>
  <si>
    <t>５．維持管理費集計</t>
    <rPh sb="2" eb="4">
      <t>イジ</t>
    </rPh>
    <rPh sb="4" eb="7">
      <t>カンリヒ</t>
    </rPh>
    <rPh sb="7" eb="9">
      <t>シュウケイ</t>
    </rPh>
    <phoneticPr fontId="10"/>
  </si>
  <si>
    <t>ア．薬品単価（消費税抜き）は、次のとおりとすること（単価は市の使用実績）</t>
    <rPh sb="2" eb="4">
      <t>ヤクヒン</t>
    </rPh>
    <rPh sb="4" eb="6">
      <t>タンカ</t>
    </rPh>
    <rPh sb="7" eb="10">
      <t>ショウヒゼイ</t>
    </rPh>
    <rPh sb="10" eb="11">
      <t>ヌ</t>
    </rPh>
    <rPh sb="15" eb="16">
      <t>ツギ</t>
    </rPh>
    <rPh sb="26" eb="28">
      <t>タンカ</t>
    </rPh>
    <rPh sb="29" eb="30">
      <t>シ</t>
    </rPh>
    <rPh sb="31" eb="33">
      <t>シヨウ</t>
    </rPh>
    <rPh sb="33" eb="35">
      <t>ジッセキ</t>
    </rPh>
    <phoneticPr fontId="10"/>
  </si>
  <si>
    <t>(c)粉末活性炭使用量</t>
    <rPh sb="1" eb="3">
      <t>フンマツ</t>
    </rPh>
    <rPh sb="3" eb="6">
      <t>カッセイタン</t>
    </rPh>
    <rPh sb="6" eb="9">
      <t>シヨウリョウ</t>
    </rPh>
    <phoneticPr fontId="10"/>
  </si>
  <si>
    <t>(d)消石灰使用量</t>
    <phoneticPr fontId="10"/>
  </si>
  <si>
    <t>(i)粉末活性炭使用量</t>
    <rPh sb="3" eb="5">
      <t>フンマツ</t>
    </rPh>
    <rPh sb="5" eb="8">
      <t>カッセイタン</t>
    </rPh>
    <rPh sb="8" eb="11">
      <t>シヨウリョウ</t>
    </rPh>
    <phoneticPr fontId="10"/>
  </si>
  <si>
    <t>(j)消石灰使用量</t>
    <phoneticPr fontId="10"/>
  </si>
  <si>
    <t>(e)炭酸ガス使用量</t>
    <phoneticPr fontId="2"/>
  </si>
  <si>
    <t>(f)</t>
    <phoneticPr fontId="10"/>
  </si>
  <si>
    <t>(g)次亜塩素酸ナトリウム単価</t>
    <rPh sb="3" eb="8">
      <t>ジアエンソサン</t>
    </rPh>
    <rPh sb="13" eb="15">
      <t>タンカ</t>
    </rPh>
    <phoneticPr fontId="10"/>
  </si>
  <si>
    <t>(h)PAC単価</t>
    <rPh sb="6" eb="8">
      <t>タンカ</t>
    </rPh>
    <phoneticPr fontId="10"/>
  </si>
  <si>
    <t>(k)炭酸ガス使用量</t>
    <phoneticPr fontId="2"/>
  </si>
  <si>
    <t>(l)</t>
    <phoneticPr fontId="2"/>
  </si>
  <si>
    <t>(m)薬品費（一日あたり）</t>
    <rPh sb="3" eb="5">
      <t>ヤクヒン</t>
    </rPh>
    <rPh sb="5" eb="6">
      <t>ヒ</t>
    </rPh>
    <rPh sb="7" eb="9">
      <t>イチニチ</t>
    </rPh>
    <phoneticPr fontId="10"/>
  </si>
  <si>
    <t>(n)年間日数</t>
    <rPh sb="3" eb="5">
      <t>ネンカン</t>
    </rPh>
    <rPh sb="5" eb="7">
      <t>ニッスウ</t>
    </rPh>
    <phoneticPr fontId="10"/>
  </si>
  <si>
    <t>着水井</t>
    <rPh sb="2" eb="3">
      <t>セイ</t>
    </rPh>
    <phoneticPr fontId="10"/>
  </si>
  <si>
    <t>急速攪拌地</t>
    <rPh sb="0" eb="5">
      <t>キュウソクカクハンチ</t>
    </rPh>
    <phoneticPr fontId="25"/>
  </si>
  <si>
    <t>急速ろ過池</t>
    <rPh sb="0" eb="2">
      <t>キュウソク</t>
    </rPh>
    <rPh sb="3" eb="5">
      <t>カチ</t>
    </rPh>
    <phoneticPr fontId="2"/>
  </si>
  <si>
    <t>後塩素混和池</t>
    <rPh sb="0" eb="3">
      <t>アトエンソ</t>
    </rPh>
    <rPh sb="3" eb="6">
      <t>コンワチ</t>
    </rPh>
    <phoneticPr fontId="2"/>
  </si>
  <si>
    <t>浄水池</t>
    <rPh sb="0" eb="3">
      <t>ジョウスイチ</t>
    </rPh>
    <phoneticPr fontId="2"/>
  </si>
  <si>
    <t>洗浄排水池</t>
    <rPh sb="0" eb="5">
      <t>センジョウハイスイチ</t>
    </rPh>
    <phoneticPr fontId="2"/>
  </si>
  <si>
    <t>沈殿池</t>
    <rPh sb="0" eb="3">
      <t>チンデンチ</t>
    </rPh>
    <phoneticPr fontId="10"/>
  </si>
  <si>
    <t>フロック形成池</t>
    <rPh sb="4" eb="6">
      <t>ケイセイ</t>
    </rPh>
    <rPh sb="6" eb="7">
      <t>チ</t>
    </rPh>
    <phoneticPr fontId="10"/>
  </si>
  <si>
    <t>造成</t>
    <rPh sb="0" eb="2">
      <t>ゾウセイ</t>
    </rPh>
    <phoneticPr fontId="2"/>
  </si>
  <si>
    <t>場内整備</t>
    <rPh sb="0" eb="4">
      <t>ジョウナイセイビ</t>
    </rPh>
    <phoneticPr fontId="2"/>
  </si>
  <si>
    <t>3-4号内訳書</t>
    <rPh sb="3" eb="4">
      <t>ゴウ</t>
    </rPh>
    <rPh sb="4" eb="7">
      <t>ウチワケショ</t>
    </rPh>
    <phoneticPr fontId="10"/>
  </si>
  <si>
    <t>3-5号内訳書</t>
    <rPh sb="3" eb="4">
      <t>ゴウ</t>
    </rPh>
    <rPh sb="4" eb="7">
      <t>ウチワケショ</t>
    </rPh>
    <phoneticPr fontId="10"/>
  </si>
  <si>
    <t>3-6号内訳書</t>
    <rPh sb="3" eb="4">
      <t>ゴウ</t>
    </rPh>
    <rPh sb="4" eb="7">
      <t>ウチワケショ</t>
    </rPh>
    <phoneticPr fontId="10"/>
  </si>
  <si>
    <t>3-7号内訳書</t>
    <rPh sb="3" eb="4">
      <t>ゴウ</t>
    </rPh>
    <rPh sb="4" eb="7">
      <t>ウチワケショ</t>
    </rPh>
    <phoneticPr fontId="10"/>
  </si>
  <si>
    <t>3-8号内訳書</t>
    <rPh sb="3" eb="4">
      <t>ゴウ</t>
    </rPh>
    <rPh sb="4" eb="7">
      <t>ウチワケショ</t>
    </rPh>
    <phoneticPr fontId="10"/>
  </si>
  <si>
    <t>1)土木工事</t>
    <rPh sb="2" eb="4">
      <t>ドボク</t>
    </rPh>
    <rPh sb="4" eb="6">
      <t>コウジ</t>
    </rPh>
    <phoneticPr fontId="2"/>
  </si>
  <si>
    <t>送水ポンプ棟</t>
    <rPh sb="0" eb="2">
      <t>ソウスイ</t>
    </rPh>
    <rPh sb="5" eb="6">
      <t>トウ</t>
    </rPh>
    <phoneticPr fontId="25"/>
  </si>
  <si>
    <t>薬品注入棟</t>
    <rPh sb="0" eb="2">
      <t>ヤクヒン</t>
    </rPh>
    <rPh sb="2" eb="4">
      <t>チュウニュウ</t>
    </rPh>
    <rPh sb="4" eb="5">
      <t>トウ</t>
    </rPh>
    <phoneticPr fontId="2"/>
  </si>
  <si>
    <t>場内配管</t>
    <rPh sb="0" eb="2">
      <t>ジョウナイ</t>
    </rPh>
    <rPh sb="2" eb="4">
      <t>ハイカン</t>
    </rPh>
    <phoneticPr fontId="2"/>
  </si>
  <si>
    <t>3)機械設備工事</t>
    <rPh sb="2" eb="4">
      <t>キカイ</t>
    </rPh>
    <rPh sb="4" eb="6">
      <t>セツビ</t>
    </rPh>
    <rPh sb="6" eb="8">
      <t>コウジ</t>
    </rPh>
    <phoneticPr fontId="2"/>
  </si>
  <si>
    <t>1-3号内訳書</t>
    <rPh sb="3" eb="4">
      <t>ゴウ</t>
    </rPh>
    <rPh sb="4" eb="7">
      <t>ウチワケショ</t>
    </rPh>
    <phoneticPr fontId="10"/>
  </si>
  <si>
    <t>1-4号内訳書</t>
    <rPh sb="3" eb="4">
      <t>ゴウ</t>
    </rPh>
    <rPh sb="4" eb="7">
      <t>ウチワケショ</t>
    </rPh>
    <phoneticPr fontId="10"/>
  </si>
  <si>
    <t>1-5号内訳書</t>
    <rPh sb="3" eb="4">
      <t>ゴウ</t>
    </rPh>
    <rPh sb="4" eb="7">
      <t>ウチワケショ</t>
    </rPh>
    <phoneticPr fontId="10"/>
  </si>
  <si>
    <t>1-6号内訳書</t>
    <rPh sb="3" eb="4">
      <t>ゴウ</t>
    </rPh>
    <rPh sb="4" eb="7">
      <t>ウチワケショ</t>
    </rPh>
    <phoneticPr fontId="10"/>
  </si>
  <si>
    <t>1-7号内訳書</t>
    <rPh sb="3" eb="4">
      <t>ゴウ</t>
    </rPh>
    <rPh sb="4" eb="7">
      <t>ウチワケショ</t>
    </rPh>
    <phoneticPr fontId="10"/>
  </si>
  <si>
    <t>1-8号内訳書</t>
    <rPh sb="3" eb="4">
      <t>ゴウ</t>
    </rPh>
    <rPh sb="4" eb="7">
      <t>ウチワケショ</t>
    </rPh>
    <phoneticPr fontId="10"/>
  </si>
  <si>
    <t>1-9号内訳書</t>
    <rPh sb="3" eb="4">
      <t>ゴウ</t>
    </rPh>
    <rPh sb="4" eb="7">
      <t>ウチワケショ</t>
    </rPh>
    <phoneticPr fontId="10"/>
  </si>
  <si>
    <t>1-10号内訳書</t>
    <rPh sb="4" eb="5">
      <t>ゴウ</t>
    </rPh>
    <rPh sb="5" eb="8">
      <t>ウチワケショ</t>
    </rPh>
    <phoneticPr fontId="10"/>
  </si>
  <si>
    <t>1-11号内訳書</t>
    <rPh sb="4" eb="5">
      <t>ゴウ</t>
    </rPh>
    <rPh sb="5" eb="8">
      <t>ウチワケショ</t>
    </rPh>
    <phoneticPr fontId="10"/>
  </si>
  <si>
    <t>薬品混和設備</t>
    <rPh sb="0" eb="4">
      <t>ヤクヒンコンワ</t>
    </rPh>
    <rPh sb="4" eb="6">
      <t>セツビ</t>
    </rPh>
    <phoneticPr fontId="10"/>
  </si>
  <si>
    <t>沈殿設備</t>
    <rPh sb="0" eb="4">
      <t>チンデンセツビ</t>
    </rPh>
    <phoneticPr fontId="10"/>
  </si>
  <si>
    <t>急速ろ過設備</t>
    <rPh sb="0" eb="2">
      <t>キュウソク</t>
    </rPh>
    <rPh sb="3" eb="6">
      <t>カセツビ</t>
    </rPh>
    <phoneticPr fontId="10"/>
  </si>
  <si>
    <t>浄水池設備</t>
    <rPh sb="0" eb="3">
      <t>ジョウスイチ</t>
    </rPh>
    <rPh sb="3" eb="5">
      <t>セツビ</t>
    </rPh>
    <phoneticPr fontId="10"/>
  </si>
  <si>
    <t>排水処理設備</t>
    <rPh sb="0" eb="4">
      <t>ハイスイショリ</t>
    </rPh>
    <rPh sb="4" eb="6">
      <t>セツビ</t>
    </rPh>
    <phoneticPr fontId="2"/>
  </si>
  <si>
    <t>ポンプ設備</t>
    <rPh sb="3" eb="5">
      <t>セツビ</t>
    </rPh>
    <phoneticPr fontId="2"/>
  </si>
  <si>
    <t>薬品注入設備</t>
    <rPh sb="0" eb="4">
      <t>ヤクヒンチュウニュウ</t>
    </rPh>
    <rPh sb="4" eb="6">
      <t>セツビ</t>
    </rPh>
    <phoneticPr fontId="2"/>
  </si>
  <si>
    <t>サンプリング設備</t>
    <rPh sb="6" eb="8">
      <t>セツビ</t>
    </rPh>
    <phoneticPr fontId="2"/>
  </si>
  <si>
    <t>4)電気設備工事</t>
    <rPh sb="2" eb="4">
      <t>デンキ</t>
    </rPh>
    <rPh sb="4" eb="6">
      <t>セツビ</t>
    </rPh>
    <rPh sb="6" eb="8">
      <t>コウジ</t>
    </rPh>
    <phoneticPr fontId="2"/>
  </si>
  <si>
    <t>電気計装設備</t>
    <rPh sb="0" eb="6">
      <t>デンキケイソウセツビ</t>
    </rPh>
    <phoneticPr fontId="10"/>
  </si>
  <si>
    <t>受変電設備</t>
    <rPh sb="0" eb="5">
      <t>ジュヘンデンセツビ</t>
    </rPh>
    <phoneticPr fontId="10"/>
  </si>
  <si>
    <t>中央監視制御設備</t>
    <rPh sb="0" eb="4">
      <t>チュウオウカンシ</t>
    </rPh>
    <rPh sb="4" eb="6">
      <t>セイギョ</t>
    </rPh>
    <rPh sb="6" eb="8">
      <t>セツビ</t>
    </rPh>
    <phoneticPr fontId="10"/>
  </si>
  <si>
    <t>5)設計</t>
    <rPh sb="2" eb="4">
      <t>セッケイ</t>
    </rPh>
    <phoneticPr fontId="2"/>
  </si>
  <si>
    <t>急速ろ過設備設計</t>
    <rPh sb="0" eb="2">
      <t>キュウソク</t>
    </rPh>
    <rPh sb="3" eb="4">
      <t>カ</t>
    </rPh>
    <rPh sb="4" eb="6">
      <t>セツビ</t>
    </rPh>
    <rPh sb="6" eb="8">
      <t>セッケイ</t>
    </rPh>
    <phoneticPr fontId="25"/>
  </si>
  <si>
    <t>4)電気設備工事</t>
    <phoneticPr fontId="2"/>
  </si>
  <si>
    <t>3.その他③</t>
    <rPh sb="4" eb="5">
      <t>タ</t>
    </rPh>
    <phoneticPr fontId="2"/>
  </si>
  <si>
    <t>　　　　　　　　　　　　　　　　　合計 ①＋②＋③</t>
    <rPh sb="17" eb="19">
      <t>ゴウケイ</t>
    </rPh>
    <phoneticPr fontId="2"/>
  </si>
  <si>
    <t>事業期間（設計含む）</t>
    <rPh sb="0" eb="2">
      <t>ジギョウ</t>
    </rPh>
    <phoneticPr fontId="2"/>
  </si>
  <si>
    <t>様式Ⅰ-１</t>
    <phoneticPr fontId="2"/>
  </si>
  <si>
    <t>（様式Ⅰ－１）</t>
    <rPh sb="1" eb="3">
      <t>ヨウシキ</t>
    </rPh>
    <phoneticPr fontId="2"/>
  </si>
  <si>
    <t>（様式Ⅰ－６）</t>
    <phoneticPr fontId="2"/>
  </si>
  <si>
    <t>様式Ⅲ-６</t>
    <phoneticPr fontId="2"/>
  </si>
  <si>
    <t>様式Ⅰ-６</t>
    <phoneticPr fontId="2"/>
  </si>
  <si>
    <t>様式Ⅲ-７-23</t>
    <phoneticPr fontId="2"/>
  </si>
  <si>
    <t>1)土木工事</t>
    <phoneticPr fontId="2"/>
  </si>
  <si>
    <t>3)機械設備工事</t>
    <rPh sb="6" eb="8">
      <t>コウジ</t>
    </rPh>
    <phoneticPr fontId="2"/>
  </si>
  <si>
    <t>4)電気設備工事</t>
    <rPh sb="6" eb="8">
      <t>コウジ</t>
    </rPh>
    <phoneticPr fontId="2"/>
  </si>
  <si>
    <t>5)設計</t>
    <phoneticPr fontId="2"/>
  </si>
  <si>
    <t>　　 ・力率は平均力率95％とする。</t>
    <rPh sb="4" eb="6">
      <t>リキリツ</t>
    </rPh>
    <rPh sb="7" eb="9">
      <t>ヘイキン</t>
    </rPh>
    <rPh sb="9" eb="10">
      <t>チカラ</t>
    </rPh>
    <rPh sb="10" eb="11">
      <t>リツ</t>
    </rPh>
    <phoneticPr fontId="10"/>
  </si>
  <si>
    <t>　　　のために計算する。自家発電設備は含まない。</t>
    <rPh sb="7" eb="9">
      <t>ケイサン</t>
    </rPh>
    <rPh sb="12" eb="16">
      <t>ジカハツデン</t>
    </rPh>
    <rPh sb="16" eb="18">
      <t>セツビ</t>
    </rPh>
    <rPh sb="19" eb="20">
      <t>フク</t>
    </rPh>
    <phoneticPr fontId="10"/>
  </si>
  <si>
    <t>ウ．本事業における整備対象施設を対象とする。</t>
    <rPh sb="2" eb="5">
      <t>ホンジギョウ</t>
    </rPh>
    <rPh sb="9" eb="11">
      <t>セイビ</t>
    </rPh>
    <rPh sb="11" eb="13">
      <t>タイショウ</t>
    </rPh>
    <rPh sb="13" eb="15">
      <t>シセツ</t>
    </rPh>
    <rPh sb="16" eb="18">
      <t>タイショウ</t>
    </rPh>
    <phoneticPr fontId="2"/>
  </si>
  <si>
    <t>エ．本事業における整備対象施設を対象とする。</t>
    <rPh sb="2" eb="5">
      <t>ホンジギョウ</t>
    </rPh>
    <rPh sb="9" eb="11">
      <t>セイビ</t>
    </rPh>
    <rPh sb="11" eb="13">
      <t>タイショウ</t>
    </rPh>
    <rPh sb="13" eb="15">
      <t>シセツ</t>
    </rPh>
    <rPh sb="16" eb="18">
      <t>タイショウ</t>
    </rPh>
    <phoneticPr fontId="2"/>
  </si>
  <si>
    <t>イ．対象とする消耗品の労務費は各自単価で計上（労務費を含む金額を記入）のこと</t>
    <rPh sb="2" eb="4">
      <t>タイショウ</t>
    </rPh>
    <rPh sb="7" eb="10">
      <t>ショウモウヒン</t>
    </rPh>
    <rPh sb="11" eb="14">
      <t>ロウムヒ</t>
    </rPh>
    <rPh sb="15" eb="17">
      <t>カクジ</t>
    </rPh>
    <rPh sb="17" eb="19">
      <t>タンカ</t>
    </rPh>
    <rPh sb="20" eb="22">
      <t>ケイジョウ</t>
    </rPh>
    <rPh sb="23" eb="26">
      <t>ロウムヒ</t>
    </rPh>
    <rPh sb="27" eb="28">
      <t>フク</t>
    </rPh>
    <rPh sb="29" eb="31">
      <t>キンガク</t>
    </rPh>
    <rPh sb="32" eb="34">
      <t>キニュウ</t>
    </rPh>
    <phoneticPr fontId="10"/>
  </si>
  <si>
    <r>
      <t>次亜塩素酸ナトリウム（8m</t>
    </r>
    <r>
      <rPr>
        <vertAlign val="superscript"/>
        <sz val="10.5"/>
        <rFont val="ＭＳ Ｐ明朝"/>
        <family val="1"/>
        <charset val="128"/>
      </rPr>
      <t>3</t>
    </r>
    <r>
      <rPr>
        <sz val="10.5"/>
        <rFont val="ＭＳ Ｐ明朝"/>
        <family val="1"/>
        <charset val="128"/>
      </rPr>
      <t>ロット、12%）</t>
    </r>
    <rPh sb="0" eb="5">
      <t>ジアエンソサン</t>
    </rPh>
    <phoneticPr fontId="10"/>
  </si>
  <si>
    <r>
      <t>ポリ塩化アルミニウム（8m</t>
    </r>
    <r>
      <rPr>
        <vertAlign val="superscript"/>
        <sz val="10.5"/>
        <rFont val="ＭＳ Ｐ明朝"/>
        <family val="1"/>
        <charset val="128"/>
      </rPr>
      <t>3</t>
    </r>
    <r>
      <rPr>
        <sz val="10.5"/>
        <rFont val="ＭＳ Ｐ明朝"/>
        <family val="1"/>
        <charset val="128"/>
      </rPr>
      <t>ロット、
ＰＡＣ、塩基度70％、Aｌ</t>
    </r>
    <r>
      <rPr>
        <vertAlign val="subscript"/>
        <sz val="10.5"/>
        <rFont val="ＭＳ Ｐ明朝"/>
        <family val="1"/>
        <charset val="128"/>
      </rPr>
      <t>2</t>
    </r>
    <r>
      <rPr>
        <sz val="10.5"/>
        <rFont val="ＭＳ Ｐ明朝"/>
        <family val="1"/>
        <charset val="128"/>
      </rPr>
      <t>O</t>
    </r>
    <r>
      <rPr>
        <vertAlign val="subscript"/>
        <sz val="10.5"/>
        <rFont val="ＭＳ Ｐ明朝"/>
        <family val="1"/>
        <charset val="128"/>
      </rPr>
      <t>3</t>
    </r>
    <r>
      <rPr>
        <sz val="10.5"/>
        <rFont val="ＭＳ Ｐ明朝"/>
        <family val="1"/>
        <charset val="128"/>
      </rPr>
      <t xml:space="preserve"> 10%）</t>
    </r>
    <rPh sb="23" eb="26">
      <t>エンキド</t>
    </rPh>
    <phoneticPr fontId="10"/>
  </si>
  <si>
    <r>
      <t>水酸化カルシウム（6m</t>
    </r>
    <r>
      <rPr>
        <vertAlign val="superscript"/>
        <sz val="10.5"/>
        <rFont val="ＭＳ Ｐ明朝"/>
        <family val="1"/>
        <charset val="128"/>
      </rPr>
      <t>3</t>
    </r>
    <r>
      <rPr>
        <sz val="10.5"/>
        <rFont val="ＭＳ Ｐ明朝"/>
        <family val="1"/>
        <charset val="128"/>
      </rPr>
      <t>ロット、消石灰、75％）</t>
    </r>
    <rPh sb="0" eb="3">
      <t>スイサンカ</t>
    </rPh>
    <rPh sb="16" eb="19">
      <t>ショウセッカイ</t>
    </rPh>
    <phoneticPr fontId="10"/>
  </si>
  <si>
    <t>様式Ⅲ-７-８</t>
    <phoneticPr fontId="2"/>
  </si>
  <si>
    <t>様式Ⅲ-７-22</t>
    <phoneticPr fontId="2"/>
  </si>
  <si>
    <t>様式Ⅲ-７-21</t>
    <phoneticPr fontId="2"/>
  </si>
  <si>
    <t>２（3）事業の考え方</t>
    <rPh sb="4" eb="6">
      <t>ジギョウ</t>
    </rPh>
    <rPh sb="7" eb="8">
      <t>カンガ</t>
    </rPh>
    <rPh sb="9" eb="10">
      <t>カタ</t>
    </rPh>
    <phoneticPr fontId="10"/>
  </si>
  <si>
    <t>２（3）ウ 有資格者の配置</t>
    <rPh sb="6" eb="10">
      <t>ユウシカクシャ</t>
    </rPh>
    <rPh sb="11" eb="13">
      <t>ハイチ</t>
    </rPh>
    <phoneticPr fontId="10"/>
  </si>
  <si>
    <t>（ｱ）調査・設計業務</t>
    <rPh sb="3" eb="5">
      <t>チョウサ</t>
    </rPh>
    <rPh sb="6" eb="8">
      <t>セッケイ</t>
    </rPh>
    <rPh sb="8" eb="10">
      <t>ギョウム</t>
    </rPh>
    <phoneticPr fontId="2"/>
  </si>
  <si>
    <t>①管理技術者</t>
    <rPh sb="1" eb="3">
      <t>カンリ</t>
    </rPh>
    <rPh sb="3" eb="6">
      <t>ギジュツシャ</t>
    </rPh>
    <phoneticPr fontId="10"/>
  </si>
  <si>
    <t>管理技術者は要求された資格・実績を有しているか。</t>
    <rPh sb="0" eb="5">
      <t>カンリギジュツシャ</t>
    </rPh>
    <rPh sb="6" eb="8">
      <t>ヨウキュウ</t>
    </rPh>
    <rPh sb="11" eb="13">
      <t>シカク</t>
    </rPh>
    <rPh sb="14" eb="16">
      <t>ジッセキ</t>
    </rPh>
    <rPh sb="17" eb="18">
      <t>ユウ</t>
    </rPh>
    <phoneticPr fontId="10"/>
  </si>
  <si>
    <t>②照査技術者</t>
    <rPh sb="1" eb="3">
      <t>ショウサ</t>
    </rPh>
    <rPh sb="3" eb="6">
      <t>ギジュツシャ</t>
    </rPh>
    <phoneticPr fontId="10"/>
  </si>
  <si>
    <t>照査技術者は要求された資格を有しているか。</t>
    <rPh sb="0" eb="2">
      <t>ショウサ</t>
    </rPh>
    <rPh sb="2" eb="5">
      <t>ギジュツシャ</t>
    </rPh>
    <rPh sb="6" eb="8">
      <t>ヨウキュウ</t>
    </rPh>
    <rPh sb="11" eb="13">
      <t>シカク</t>
    </rPh>
    <rPh sb="14" eb="15">
      <t>ユウ</t>
    </rPh>
    <phoneticPr fontId="10"/>
  </si>
  <si>
    <t>（ｲ）建設業務</t>
    <rPh sb="3" eb="5">
      <t>ケンセツ</t>
    </rPh>
    <rPh sb="5" eb="7">
      <t>ギョウム</t>
    </rPh>
    <phoneticPr fontId="2"/>
  </si>
  <si>
    <t>②機械器具設置工事</t>
    <rPh sb="1" eb="7">
      <t>キカイキグセッチ</t>
    </rPh>
    <rPh sb="7" eb="9">
      <t>コウジ</t>
    </rPh>
    <phoneticPr fontId="10"/>
  </si>
  <si>
    <t>監理技術者又は主任技術者は要求された実績を有しているか。</t>
    <rPh sb="0" eb="2">
      <t>カンリ</t>
    </rPh>
    <rPh sb="2" eb="5">
      <t>ギジュツシャ</t>
    </rPh>
    <rPh sb="5" eb="6">
      <t>マタ</t>
    </rPh>
    <rPh sb="7" eb="9">
      <t>シュニン</t>
    </rPh>
    <rPh sb="9" eb="12">
      <t>ギジュツシャ</t>
    </rPh>
    <rPh sb="13" eb="15">
      <t>ヨウキュウ</t>
    </rPh>
    <rPh sb="18" eb="20">
      <t>ジッセキ</t>
    </rPh>
    <rPh sb="21" eb="22">
      <t>ユウ</t>
    </rPh>
    <phoneticPr fontId="10"/>
  </si>
  <si>
    <t>工事期間中においても既設施設の浄水処理および運転維持管理の妨げにならない設計・施工計画が提案されているか。</t>
    <rPh sb="44" eb="46">
      <t>テイアン</t>
    </rPh>
    <phoneticPr fontId="10"/>
  </si>
  <si>
    <t>例）様式Ⅲ-1-2_1貢　</t>
    <rPh sb="0" eb="1">
      <t>レイ</t>
    </rPh>
    <rPh sb="11" eb="12">
      <t>ミツグ</t>
    </rPh>
    <phoneticPr fontId="2"/>
  </si>
  <si>
    <t>a）測量調査</t>
    <phoneticPr fontId="2"/>
  </si>
  <si>
    <t>f） 電波障害調査</t>
    <rPh sb="3" eb="7">
      <t>デンパショウガイ</t>
    </rPh>
    <phoneticPr fontId="10"/>
  </si>
  <si>
    <t>チェックリストで対応</t>
    <rPh sb="8" eb="10">
      <t>タイオウ</t>
    </rPh>
    <phoneticPr fontId="2"/>
  </si>
  <si>
    <t>基礎形式について、提案しているか。構造物の機能を十分に発揮できるよう適切に変位を評価しているか。</t>
    <rPh sb="0" eb="4">
      <t>キソケイシキ</t>
    </rPh>
    <rPh sb="9" eb="11">
      <t>テイアン</t>
    </rPh>
    <phoneticPr fontId="2"/>
  </si>
  <si>
    <t>１池停止時においても最大浄水量が処理可能な設備となっているか。</t>
    <rPh sb="10" eb="12">
      <t>サイダイ</t>
    </rPh>
    <phoneticPr fontId="10"/>
  </si>
  <si>
    <r>
      <rPr>
        <sz val="10"/>
        <color theme="1"/>
        <rFont val="メイリオ"/>
        <family val="3"/>
        <charset val="128"/>
      </rPr>
      <t>薬品の混和を確実に行うことを目的と</t>
    </r>
    <r>
      <rPr>
        <sz val="10"/>
        <color rgb="FF000000"/>
        <rFont val="メイリオ"/>
        <family val="3"/>
        <charset val="128"/>
      </rPr>
      <t>して設置しているか。</t>
    </r>
    <phoneticPr fontId="10"/>
  </si>
  <si>
    <t>ろ過池逆流時や、清掃、補修等の２池停止時においても、最大浄水量が処理可能な性能となっているか。</t>
    <rPh sb="1" eb="3">
      <t>カチ</t>
    </rPh>
    <rPh sb="3" eb="6">
      <t>ギャクリュウジ</t>
    </rPh>
    <phoneticPr fontId="10"/>
  </si>
  <si>
    <t>送水量は温石山配水池への送水を停止した状態において16,000m3/日となっているか。</t>
    <rPh sb="7" eb="10">
      <t>ハイスイチ</t>
    </rPh>
    <phoneticPr fontId="10"/>
  </si>
  <si>
    <t>維持管理に優れた機器を導入しているか。</t>
    <rPh sb="8" eb="10">
      <t>キキ</t>
    </rPh>
    <phoneticPr fontId="2"/>
  </si>
  <si>
    <t>チェックリストで対応</t>
    <rPh sb="8" eb="10">
      <t>タイオウ</t>
    </rPh>
    <phoneticPr fontId="10"/>
  </si>
  <si>
    <t>チェックリストで対応</t>
    <phoneticPr fontId="10"/>
  </si>
  <si>
    <t>土中埋設管路部のフランジ継手を採用していないか。</t>
    <rPh sb="15" eb="17">
      <t>サイヨウ</t>
    </rPh>
    <phoneticPr fontId="10"/>
  </si>
  <si>
    <t>既存施設との接続箇所は、基本的に別紙７で示す範囲付近となっているか。詳細な接続位置及び配管ルートは用地境界内において提案しているか。</t>
    <rPh sb="8" eb="10">
      <t>カショ</t>
    </rPh>
    <rPh sb="12" eb="15">
      <t>キホンテキ</t>
    </rPh>
    <rPh sb="16" eb="18">
      <t>ベッシ</t>
    </rPh>
    <rPh sb="20" eb="21">
      <t>シメ</t>
    </rPh>
    <rPh sb="22" eb="26">
      <t>ハンイフキン</t>
    </rPh>
    <rPh sb="34" eb="36">
      <t>ショウサイ</t>
    </rPh>
    <rPh sb="37" eb="41">
      <t>セツゾクイチ</t>
    </rPh>
    <rPh sb="41" eb="42">
      <t>オヨ</t>
    </rPh>
    <rPh sb="43" eb="45">
      <t>ハイカン</t>
    </rPh>
    <rPh sb="49" eb="54">
      <t>ヨウチキョウカイナイ</t>
    </rPh>
    <rPh sb="58" eb="60">
      <t>テイアン</t>
    </rPh>
    <phoneticPr fontId="10"/>
  </si>
  <si>
    <t>導水管（粉末活性炭接触池～久里第1浄水場着水井）は、既設久里第1浄水場着水井向け導水管に接続しているか。また接続箇所は不断水工事としているか。</t>
    <rPh sb="54" eb="58">
      <t>セツゾクカショ</t>
    </rPh>
    <rPh sb="59" eb="62">
      <t>フダンスイ</t>
    </rPh>
    <rPh sb="62" eb="64">
      <t>コウジ</t>
    </rPh>
    <phoneticPr fontId="2"/>
  </si>
  <si>
    <t>送水管（温石山配水池向け）は、既設温石山配水池向け送水管に接続しているか。また接続箇所は不断水工事としているか。</t>
    <phoneticPr fontId="2"/>
  </si>
  <si>
    <t>送水連絡管（温石山配水池向け～徳武配水池向け）は、既設温石山配水池向け送水管と既設徳武配水池向け送水管（既設久里第2浄水場系）に接続しているか。また接続箇所は不断水工事としているか。</t>
    <phoneticPr fontId="2"/>
  </si>
  <si>
    <t>設備方式は、環境保全性、安全性、経済性、保全性、耐用性について、総合的に検討して選定しているか。</t>
    <phoneticPr fontId="10"/>
  </si>
  <si>
    <t>排煙設備の設置対象及び排煙風量は、建築基準法等の関係法令に準拠しているか。</t>
    <rPh sb="29" eb="31">
      <t>ジュンキョ</t>
    </rPh>
    <phoneticPr fontId="10"/>
  </si>
  <si>
    <r>
      <rPr>
        <sz val="10"/>
        <color theme="1"/>
        <rFont val="メイリオ"/>
        <family val="3"/>
        <charset val="128"/>
      </rPr>
      <t>久里第1浄水場への入場者管理が可能な設備を設置し</t>
    </r>
    <r>
      <rPr>
        <sz val="10"/>
        <color rgb="FF000000"/>
        <rFont val="メイリオ"/>
        <family val="3"/>
        <charset val="128"/>
      </rPr>
      <t>、正門を設置しているか。</t>
    </r>
    <phoneticPr fontId="10"/>
  </si>
  <si>
    <r>
      <rPr>
        <sz val="10"/>
        <color rgb="FF000000"/>
        <rFont val="メイリオ"/>
        <family val="3"/>
        <charset val="128"/>
      </rPr>
      <t>フェンスは敷地外からの人畜等の進入が容易にで</t>
    </r>
    <r>
      <rPr>
        <sz val="10"/>
        <color theme="1"/>
        <rFont val="メイリオ"/>
        <family val="3"/>
        <charset val="128"/>
      </rPr>
      <t>きない構造とし、高さは１．８ｍ以上としているか。その上部には忍び返しを設けているか。フェンスは腐食に強く耐久性があるものを採用しているか。浄水処理に係るもの及び駐車場すべてを囲うように設置しているか。</t>
    </r>
    <phoneticPr fontId="10"/>
  </si>
  <si>
    <t>施工に関する事項を明確にしているか。</t>
    <phoneticPr fontId="10"/>
  </si>
  <si>
    <t>本市が発注した関連工事との調整を率先して行い、その他の工事の円滑な施工や工事監理に協力することとしているか。</t>
    <rPh sb="0" eb="2">
      <t>ホンシ</t>
    </rPh>
    <rPh sb="38" eb="40">
      <t>カンリ</t>
    </rPh>
    <phoneticPr fontId="10"/>
  </si>
  <si>
    <t>試運転排水を場外へ放流・排水する場合には、排水施設設計に示した条件を満足すること、水質検査費用については、事業者負担となることを理解しているか。</t>
    <rPh sb="64" eb="66">
      <t>リカイ</t>
    </rPh>
    <phoneticPr fontId="10"/>
  </si>
  <si>
    <t>技術対話 事前質問書</t>
    <rPh sb="0" eb="2">
      <t>ギジュツ</t>
    </rPh>
    <rPh sb="2" eb="4">
      <t>タイワ</t>
    </rPh>
    <rPh sb="5" eb="7">
      <t>ジゼン</t>
    </rPh>
    <rPh sb="7" eb="10">
      <t>シツモンショ</t>
    </rPh>
    <phoneticPr fontId="2"/>
  </si>
  <si>
    <t>技術対話 事前質問書</t>
    <phoneticPr fontId="2"/>
  </si>
  <si>
    <t>（様式Ⅲ－７－21）</t>
    <rPh sb="1" eb="3">
      <t>ヨウシキ</t>
    </rPh>
    <phoneticPr fontId="2"/>
  </si>
  <si>
    <t>（様式Ⅲ－７－22）</t>
    <rPh sb="1" eb="3">
      <t>ヨウシキ</t>
    </rPh>
    <phoneticPr fontId="2"/>
  </si>
  <si>
    <t>維持管理費用計画（１）</t>
    <rPh sb="0" eb="2">
      <t>イジ</t>
    </rPh>
    <rPh sb="2" eb="4">
      <t>カンリ</t>
    </rPh>
    <rPh sb="4" eb="6">
      <t>ヒヨウ</t>
    </rPh>
    <rPh sb="6" eb="8">
      <t>ケイカク</t>
    </rPh>
    <phoneticPr fontId="14"/>
  </si>
  <si>
    <t>維持管理費用計画（２）</t>
    <rPh sb="0" eb="2">
      <t>イジ</t>
    </rPh>
    <rPh sb="2" eb="4">
      <t>カンリ</t>
    </rPh>
    <rPh sb="4" eb="6">
      <t>ヒヨウ</t>
    </rPh>
    <rPh sb="6" eb="8">
      <t>ケイカク</t>
    </rPh>
    <phoneticPr fontId="14"/>
  </si>
  <si>
    <t>維持管理費用計画（３）</t>
    <rPh sb="0" eb="2">
      <t>イジ</t>
    </rPh>
    <rPh sb="2" eb="4">
      <t>カンリ</t>
    </rPh>
    <rPh sb="4" eb="6">
      <t>ヒヨウ</t>
    </rPh>
    <rPh sb="6" eb="8">
      <t>ケイカク</t>
    </rPh>
    <phoneticPr fontId="14"/>
  </si>
  <si>
    <t>（様式Ⅲ－７－８）</t>
    <phoneticPr fontId="2"/>
  </si>
  <si>
    <t>（1）～（13）</t>
    <phoneticPr fontId="2"/>
  </si>
  <si>
    <t>参加者
チェック</t>
    <rPh sb="0" eb="3">
      <t>サンカシャ</t>
    </rPh>
    <phoneticPr fontId="10"/>
  </si>
  <si>
    <t>本市
チェック</t>
    <rPh sb="0" eb="2">
      <t>ホンシ</t>
    </rPh>
    <phoneticPr fontId="10"/>
  </si>
  <si>
    <t>（様式Ⅲ－９－１）</t>
    <phoneticPr fontId="2"/>
  </si>
  <si>
    <t>（様式Ⅲ－９－２）</t>
    <phoneticPr fontId="2"/>
  </si>
  <si>
    <t>様式Ⅲ-９-１</t>
    <phoneticPr fontId="2"/>
  </si>
  <si>
    <t>様式Ⅲ-９-２</t>
    <phoneticPr fontId="2"/>
  </si>
  <si>
    <t>（様式Ⅲ－６）</t>
    <phoneticPr fontId="2"/>
  </si>
  <si>
    <t>様　式　集</t>
    <rPh sb="0" eb="1">
      <t>サマ</t>
    </rPh>
    <rPh sb="2" eb="3">
      <t>シキ</t>
    </rPh>
    <rPh sb="4" eb="5">
      <t>シュウ</t>
    </rPh>
    <phoneticPr fontId="46"/>
  </si>
  <si>
    <t>久里第1浄水場再構築事業</t>
    <rPh sb="0" eb="2">
      <t>クサト</t>
    </rPh>
    <rPh sb="2" eb="3">
      <t>ダイ</t>
    </rPh>
    <rPh sb="4" eb="7">
      <t>ジョウスイジョウ</t>
    </rPh>
    <rPh sb="7" eb="10">
      <t>サイコウチク</t>
    </rPh>
    <rPh sb="10" eb="12">
      <t>ジギョウ</t>
    </rPh>
    <phoneticPr fontId="46"/>
  </si>
  <si>
    <t>（EXCEL版）</t>
    <rPh sb="6" eb="7">
      <t>バン</t>
    </rPh>
    <phoneticPr fontId="46"/>
  </si>
  <si>
    <t>令和 7 年 4 月</t>
    <phoneticPr fontId="46"/>
  </si>
  <si>
    <t>唐津市上下水道局</t>
    <phoneticPr fontId="46"/>
  </si>
  <si>
    <t>　唐津市水道事業　唐津市長　峰 達郎　様</t>
    <phoneticPr fontId="2"/>
  </si>
  <si>
    <t>　「久里第１浄水場再構築事業」の募集要項等に関して、対話での確認を希望する事項について、下記のとおり提出します。</t>
    <rPh sb="26" eb="28">
      <t>タイワ</t>
    </rPh>
    <rPh sb="30" eb="32">
      <t>カクニン</t>
    </rPh>
    <rPh sb="33" eb="35">
      <t>キボウ</t>
    </rPh>
    <rPh sb="37" eb="39">
      <t>ジコウ</t>
    </rPh>
    <rPh sb="44" eb="46">
      <t>カキ</t>
    </rPh>
    <rPh sb="50" eb="52">
      <t>テイシュツ</t>
    </rPh>
    <phoneticPr fontId="2"/>
  </si>
  <si>
    <t>　　・燃料費調整額、再生可能エネルギー発電促進賦課金は考慮せず、基本料金と電力量料金</t>
    <rPh sb="3" eb="5">
      <t>ネンリョウ</t>
    </rPh>
    <rPh sb="5" eb="6">
      <t>ヒ</t>
    </rPh>
    <rPh sb="6" eb="8">
      <t>チョウセイ</t>
    </rPh>
    <rPh sb="8" eb="9">
      <t>ガク</t>
    </rPh>
    <rPh sb="10" eb="14">
      <t>サイセイカノウ</t>
    </rPh>
    <rPh sb="19" eb="21">
      <t>ハツデン</t>
    </rPh>
    <rPh sb="21" eb="23">
      <t>ソクシン</t>
    </rPh>
    <rPh sb="23" eb="26">
      <t>フカキン</t>
    </rPh>
    <rPh sb="27" eb="29">
      <t>コウリョ</t>
    </rPh>
    <rPh sb="32" eb="34">
      <t>キホン</t>
    </rPh>
    <rPh sb="34" eb="36">
      <t>リョウキン</t>
    </rPh>
    <rPh sb="37" eb="39">
      <t>デンリョク</t>
    </rPh>
    <rPh sb="39" eb="40">
      <t>リョウ</t>
    </rPh>
    <rPh sb="40" eb="42">
      <t>リョウキン</t>
    </rPh>
    <phoneticPr fontId="10"/>
  </si>
  <si>
    <t>　　　により算定する。</t>
    <rPh sb="6" eb="8">
      <t>サンテイ</t>
    </rPh>
    <phoneticPr fontId="10"/>
  </si>
  <si>
    <t>ウ．時間計画保全で更新を推奨する機器（水位計、圧力計、水質計器等）は15年目に更新費用</t>
    <rPh sb="2" eb="4">
      <t>ジカン</t>
    </rPh>
    <rPh sb="4" eb="6">
      <t>ケイカク</t>
    </rPh>
    <rPh sb="6" eb="8">
      <t>ホゼン</t>
    </rPh>
    <rPh sb="9" eb="11">
      <t>コウシン</t>
    </rPh>
    <rPh sb="12" eb="14">
      <t>スイショウ</t>
    </rPh>
    <rPh sb="16" eb="18">
      <t>キキ</t>
    </rPh>
    <rPh sb="19" eb="22">
      <t>スイイケイ</t>
    </rPh>
    <rPh sb="23" eb="26">
      <t>アツリョクケイ</t>
    </rPh>
    <rPh sb="27" eb="29">
      <t>スイシツ</t>
    </rPh>
    <rPh sb="29" eb="31">
      <t>ケイキ</t>
    </rPh>
    <rPh sb="31" eb="32">
      <t>ナド</t>
    </rPh>
    <rPh sb="36" eb="37">
      <t>ネン</t>
    </rPh>
    <rPh sb="37" eb="38">
      <t>メ</t>
    </rPh>
    <rPh sb="39" eb="41">
      <t>コウシン</t>
    </rPh>
    <rPh sb="41" eb="43">
      <t>ヒヨウ</t>
    </rPh>
    <phoneticPr fontId="10"/>
  </si>
  <si>
    <t>　　を計上すること</t>
    <phoneticPr fontId="2"/>
  </si>
  <si>
    <t>名称</t>
    <rPh sb="0" eb="2">
      <t>メイショウ</t>
    </rPh>
    <phoneticPr fontId="2"/>
  </si>
  <si>
    <t>規格</t>
    <rPh sb="0" eb="2">
      <t>キカク</t>
    </rPh>
    <phoneticPr fontId="2"/>
  </si>
  <si>
    <t>数量</t>
    <rPh sb="0" eb="2">
      <t>スウリョウ</t>
    </rPh>
    <phoneticPr fontId="2"/>
  </si>
  <si>
    <t>単位</t>
    <rPh sb="0" eb="2">
      <t>タンイ</t>
    </rPh>
    <phoneticPr fontId="2"/>
  </si>
  <si>
    <t>式</t>
    <rPh sb="0" eb="1">
      <t>シキ</t>
    </rPh>
    <phoneticPr fontId="2"/>
  </si>
  <si>
    <t>名称</t>
    <rPh sb="0" eb="2">
      <t>メイショウ</t>
    </rPh>
    <phoneticPr fontId="2"/>
  </si>
  <si>
    <t>規格</t>
    <rPh sb="0" eb="2">
      <t>キカク</t>
    </rPh>
    <phoneticPr fontId="2"/>
  </si>
  <si>
    <t>数量</t>
    <rPh sb="0" eb="2">
      <t>スウリョウ</t>
    </rPh>
    <phoneticPr fontId="2"/>
  </si>
  <si>
    <t>単位</t>
    <rPh sb="0" eb="2">
      <t>タンイ</t>
    </rPh>
    <phoneticPr fontId="2"/>
  </si>
  <si>
    <t>式</t>
    <rPh sb="0" eb="1">
      <t>シキ</t>
    </rPh>
    <phoneticPr fontId="2"/>
  </si>
  <si>
    <t>要求水準チェックリスト</t>
    <phoneticPr fontId="2"/>
  </si>
  <si>
    <r>
      <t>液化炭酸ガス（6m</t>
    </r>
    <r>
      <rPr>
        <vertAlign val="superscript"/>
        <sz val="10.5"/>
        <rFont val="ＭＳ Ｐ明朝"/>
        <family val="1"/>
        <charset val="128"/>
      </rPr>
      <t>3</t>
    </r>
    <r>
      <rPr>
        <sz val="10.5"/>
        <rFont val="ＭＳ Ｐ明朝"/>
        <family val="1"/>
        <charset val="128"/>
      </rPr>
      <t>ロット）</t>
    </r>
    <rPh sb="0" eb="2">
      <t>エキカ</t>
    </rPh>
    <rPh sb="2" eb="4">
      <t>タンサン</t>
    </rPh>
    <phoneticPr fontId="10"/>
  </si>
  <si>
    <t>粉末活性炭（3tロット、50％）</t>
    <rPh sb="0" eb="5">
      <t>フンマツカッセイタン</t>
    </rPh>
    <phoneticPr fontId="10"/>
  </si>
  <si>
    <t>　　現状の運用を継続する場合は、注入計画の平均値（要求水準書　別紙18参照）を採用すること。</t>
    <rPh sb="2" eb="4">
      <t>ゲンジョウ</t>
    </rPh>
    <rPh sb="5" eb="7">
      <t>ウンヨウ</t>
    </rPh>
    <rPh sb="8" eb="10">
      <t>ケイゾク</t>
    </rPh>
    <rPh sb="12" eb="14">
      <t>バアイ</t>
    </rPh>
    <rPh sb="16" eb="20">
      <t>チュウニュウケイカク</t>
    </rPh>
    <rPh sb="21" eb="24">
      <t>ヘイキンチ</t>
    </rPh>
    <rPh sb="25" eb="30">
      <t>ヨウキュウスイジュンショ</t>
    </rPh>
    <rPh sb="31" eb="33">
      <t>ベッシ</t>
    </rPh>
    <rPh sb="35" eb="37">
      <t>サンショウ</t>
    </rPh>
    <rPh sb="39" eb="41">
      <t>サイヨウ</t>
    </rPh>
    <phoneticPr fontId="2"/>
  </si>
  <si>
    <t>　　また、久里第１浄水場平均原水量に対する薬品量より算出すること。</t>
    <phoneticPr fontId="2"/>
  </si>
  <si>
    <t>ウ．第２浄水場との共通施設において注入する薬品（消石灰、炭酸ガス、粉末活性炭）については、</t>
    <rPh sb="2" eb="3">
      <t>ダイ</t>
    </rPh>
    <rPh sb="4" eb="7">
      <t>ジョウスイジョウ</t>
    </rPh>
    <rPh sb="9" eb="13">
      <t>キョウツウシセツ</t>
    </rPh>
    <rPh sb="17" eb="19">
      <t>チュウニュウ</t>
    </rPh>
    <rPh sb="21" eb="23">
      <t>ヤクヒン</t>
    </rPh>
    <rPh sb="24" eb="27">
      <t>ショウセッカイ</t>
    </rPh>
    <rPh sb="28" eb="30">
      <t>タンサン</t>
    </rPh>
    <phoneticPr fontId="2"/>
  </si>
  <si>
    <r>
      <t>試運転期間中における取水・排水計画は、事業者にて提案書を提出する計画となっているか。また、既設運用中の久里第１浄水場取水量は3,000m</t>
    </r>
    <r>
      <rPr>
        <vertAlign val="superscript"/>
        <sz val="10"/>
        <color theme="1"/>
        <rFont val="メイリオ"/>
        <family val="3"/>
        <charset val="128"/>
      </rPr>
      <t>3</t>
    </r>
    <r>
      <rPr>
        <sz val="10"/>
        <color theme="1"/>
        <rFont val="メイリオ"/>
        <family val="3"/>
        <charset val="128"/>
      </rPr>
      <t>/日以下としているか。</t>
    </r>
    <rPh sb="32" eb="34">
      <t>ケイカク</t>
    </rPh>
    <rPh sb="45" eb="47">
      <t>キセツ</t>
    </rPh>
    <rPh sb="47" eb="50">
      <t>ウンヨウチュウ</t>
    </rPh>
    <rPh sb="51" eb="53">
      <t>クリ</t>
    </rPh>
    <rPh sb="53" eb="54">
      <t>ダイ</t>
    </rPh>
    <rPh sb="55" eb="58">
      <t>ジョウスイジョウ</t>
    </rPh>
    <rPh sb="58" eb="60">
      <t>シュスイ</t>
    </rPh>
    <rPh sb="60" eb="61">
      <t>リョウ</t>
    </rPh>
    <rPh sb="70" eb="71">
      <t>ニチ</t>
    </rPh>
    <rPh sb="71" eb="73">
      <t>イカ</t>
    </rPh>
    <phoneticPr fontId="10"/>
  </si>
  <si>
    <t>⑦計装設備</t>
    <rPh sb="1" eb="3">
      <t>ケイソウ</t>
    </rPh>
    <rPh sb="3" eb="5">
      <t>セツビ</t>
    </rPh>
    <phoneticPr fontId="10"/>
  </si>
  <si>
    <t>第１浄水場内に設置されている第２浄水場及び工業用水の水質監視装置については、第２浄水場内（薬注室を想定）で更新を行うこととしているか。</t>
    <rPh sb="45" eb="48">
      <t>ヤクチュウシツ</t>
    </rPh>
    <rPh sb="49" eb="51">
      <t>ソウテイ</t>
    </rPh>
    <phoneticPr fontId="2"/>
  </si>
  <si>
    <t>消毒設備の貯蔵は空調設備で品質の劣化を防止することとし、凝集剤の貯蔵を別に行う場合は、品質劣化をきたさないよう適切な貯蔵環境を確保しているか。また、床（防液提内含む）は耐薬品塗装を行い、清掃用の水栓を設置しているか。</t>
    <phoneticPr fontId="10"/>
  </si>
  <si>
    <r>
      <t>ＣＣＴＶ設備を設置して、</t>
    </r>
    <r>
      <rPr>
        <sz val="10"/>
        <color rgb="FF000000"/>
        <rFont val="メイリオ"/>
        <family val="3"/>
        <charset val="128"/>
      </rPr>
      <t>浄水場の監視（久里第１浄水場、既設久里第２浄水場、双水取水場、中山浄水場、浜崎浄水場）、</t>
    </r>
    <r>
      <rPr>
        <sz val="10"/>
        <color theme="1"/>
        <rFont val="メイリオ"/>
        <family val="3"/>
        <charset val="128"/>
      </rPr>
      <t>取水場の監視、門扉の入退場者監視を行っているか。</t>
    </r>
    <rPh sb="19" eb="21">
      <t>クリ</t>
    </rPh>
    <rPh sb="21" eb="22">
      <t>ダイ</t>
    </rPh>
    <rPh sb="23" eb="26">
      <t>ジョウスイジョウ</t>
    </rPh>
    <rPh sb="27" eb="32">
      <t>キセツクリダイ</t>
    </rPh>
    <rPh sb="33" eb="36">
      <t>ジョウスイジョウ</t>
    </rPh>
    <rPh sb="37" eb="38">
      <t>ソウ</t>
    </rPh>
    <rPh sb="38" eb="39">
      <t>スイ</t>
    </rPh>
    <rPh sb="39" eb="41">
      <t>シュスイ</t>
    </rPh>
    <rPh sb="41" eb="42">
      <t>ジョウ</t>
    </rPh>
    <rPh sb="43" eb="45">
      <t>ナカヤマ</t>
    </rPh>
    <rPh sb="45" eb="48">
      <t>ジョウスイジョウ</t>
    </rPh>
    <rPh sb="49" eb="51">
      <t>ハマサキ</t>
    </rPh>
    <rPh sb="51" eb="54">
      <t>ジョウスイジョウ</t>
    </rPh>
    <rPh sb="73" eb="74">
      <t>オコナ</t>
    </rPh>
    <phoneticPr fontId="10"/>
  </si>
  <si>
    <t>流水の遮断、制御、水圧調整等を有効かつ安全に行うため、バルブを適所に設置しているか。水没型のバルブを採用する場合は、優位性を明示しているか。</t>
    <rPh sb="42" eb="44">
      <t>スイボツ</t>
    </rPh>
    <rPh sb="44" eb="45">
      <t>ガタ</t>
    </rPh>
    <rPh sb="50" eb="52">
      <t>サイヨウ</t>
    </rPh>
    <rPh sb="54" eb="56">
      <t>バアイ</t>
    </rPh>
    <rPh sb="58" eb="61">
      <t>ユウイセイ</t>
    </rPh>
    <rPh sb="62" eb="64">
      <t>メイジ</t>
    </rPh>
    <phoneticPr fontId="10"/>
  </si>
  <si>
    <r>
      <t>附属資料（</t>
    </r>
    <r>
      <rPr>
        <sz val="10.5"/>
        <color theme="1"/>
        <rFont val="Arial"/>
        <family val="2"/>
      </rPr>
      <t>3</t>
    </r>
    <r>
      <rPr>
        <sz val="10.5"/>
        <color theme="1"/>
        <rFont val="ＭＳ Ｐゴシック"/>
        <family val="3"/>
        <charset val="128"/>
      </rPr>
      <t>）</t>
    </r>
  </si>
  <si>
    <t>１．技術対話における確認事項</t>
    <rPh sb="2" eb="4">
      <t>ギジュツ</t>
    </rPh>
    <rPh sb="4" eb="6">
      <t>タイワ</t>
    </rPh>
    <rPh sb="10" eb="12">
      <t>カクニン</t>
    </rPh>
    <rPh sb="12" eb="14">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</si>
</sst>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
    <numFmt numFmtId="178" formatCode="0.000"/>
    <numFmt numFmtId="179" formatCode="#,##0.0_);[Red]\(#,##0.0\)"/>
    <numFmt numFmtId="180" formatCode="#,##0_);[Red]\(#,##0\)"/>
    <numFmt numFmtId="181" formatCode="&quot;(対象&quot;#,###&quot;)&quot;"/>
    <numFmt numFmtId="182" formatCode="#,##0_ "/>
    <numFmt numFmtId="183" formatCode="0_ "/>
    <numFmt numFmtId="184" formatCode="0_);[Red]\(0\)"/>
  </numFmts>
  <fonts count="55"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name val="ＭＳ 明朝"/>
      <family val="1"/>
      <charset val="128"/>
    </font>
    <font>
      <sz val="11"/>
      <color theme="1"/>
      <name val="ＭＳ Ｐゴシック"/>
      <family val="3"/>
      <charset val="128"/>
    </font>
    <font>
      <sz val="11"/>
      <name val="ＭＳ ゴシック"/>
      <family val="3"/>
      <charset val="128"/>
    </font>
    <font>
      <sz val="11"/>
      <color theme="1"/>
      <name val="ＭＳ Ｐ明朝"/>
      <family val="1"/>
      <charset val="128"/>
    </font>
    <font>
      <sz val="10.5"/>
      <color theme="1"/>
      <name val="ＭＳ Ｐ明朝"/>
      <family val="1"/>
      <charset val="128"/>
    </font>
    <font>
      <sz val="6"/>
      <name val="ＭＳ Ｐゴシック"/>
      <family val="2"/>
      <charset val="128"/>
      <scheme val="minor"/>
    </font>
    <font>
      <sz val="10.5"/>
      <name val="ＭＳ Ｐ明朝"/>
      <family val="1"/>
      <charset val="128"/>
    </font>
    <font>
      <sz val="11"/>
      <name val="ＭＳ Ｐ明朝"/>
      <family val="1"/>
      <charset val="128"/>
    </font>
    <font>
      <sz val="14"/>
      <name val="ＭＳ Ｐ明朝"/>
      <family val="1"/>
      <charset val="128"/>
    </font>
    <font>
      <sz val="6"/>
      <name val="ＭＳ Ｐ明朝"/>
      <family val="1"/>
      <charset val="128"/>
    </font>
    <font>
      <sz val="14"/>
      <name val="ＭＳ 明朝"/>
      <family val="1"/>
      <charset val="128"/>
    </font>
    <font>
      <sz val="8"/>
      <name val="ＭＳ 明朝"/>
      <family val="1"/>
      <charset val="128"/>
    </font>
    <font>
      <sz val="9"/>
      <name val="ＭＳ 明朝"/>
      <family val="1"/>
      <charset val="128"/>
    </font>
    <font>
      <b/>
      <sz val="10"/>
      <name val="ＭＳ 明朝"/>
      <family val="1"/>
      <charset val="128"/>
    </font>
    <font>
      <sz val="11"/>
      <name val="ＭＳ Ｐゴシック"/>
      <family val="3"/>
      <charset val="128"/>
    </font>
    <font>
      <sz val="11"/>
      <name val="ＭＳ 明朝"/>
      <family val="1"/>
      <charset val="128"/>
    </font>
    <font>
      <sz val="10"/>
      <color theme="1"/>
      <name val="メイリオ"/>
      <family val="3"/>
      <charset val="128"/>
    </font>
    <font>
      <sz val="10"/>
      <color rgb="FF000000"/>
      <name val="メイリオ"/>
      <family val="3"/>
      <charset val="128"/>
    </font>
    <font>
      <sz val="10"/>
      <name val="メイリオ"/>
      <family val="3"/>
      <charset val="128"/>
    </font>
    <font>
      <b/>
      <sz val="11"/>
      <name val="ＭＳ 明朝"/>
      <family val="1"/>
      <charset val="128"/>
    </font>
    <font>
      <sz val="6"/>
      <name val="ＭＳ Ｐゴシック"/>
      <family val="3"/>
      <charset val="128"/>
      <scheme val="minor"/>
    </font>
    <font>
      <b/>
      <i/>
      <sz val="10"/>
      <name val="ＭＳ 明朝"/>
      <family val="1"/>
      <charset val="128"/>
    </font>
    <font>
      <sz val="10"/>
      <color rgb="FF0000FF"/>
      <name val="ＭＳ 明朝"/>
      <family val="1"/>
      <charset val="128"/>
    </font>
    <font>
      <sz val="8"/>
      <color rgb="FF0000FF"/>
      <name val="ＭＳ 明朝"/>
      <family val="1"/>
      <charset val="128"/>
    </font>
    <font>
      <b/>
      <sz val="14"/>
      <name val="ＭＳ 明朝"/>
      <family val="1"/>
      <charset val="128"/>
    </font>
    <font>
      <sz val="12"/>
      <name val="ＭＳ ゴシック"/>
      <family val="3"/>
      <charset val="128"/>
    </font>
    <font>
      <sz val="11"/>
      <name val="Century"/>
      <family val="1"/>
    </font>
    <font>
      <sz val="11"/>
      <name val="HGPｺﾞｼｯｸM"/>
      <family val="3"/>
      <charset val="128"/>
    </font>
    <font>
      <b/>
      <sz val="11"/>
      <color theme="1"/>
      <name val="ＭＳ 明朝"/>
      <family val="1"/>
      <charset val="128"/>
    </font>
    <font>
      <sz val="9"/>
      <color theme="1"/>
      <name val="ＭＳ 明朝"/>
      <family val="1"/>
      <charset val="128"/>
    </font>
    <font>
      <sz val="10"/>
      <color indexed="10"/>
      <name val="ＭＳ 明朝"/>
      <family val="1"/>
      <charset val="128"/>
    </font>
    <font>
      <sz val="12"/>
      <name val="ＭＳ 明朝"/>
      <family val="1"/>
      <charset val="128"/>
    </font>
    <font>
      <sz val="12"/>
      <color theme="1"/>
      <name val="ＭＳ 明朝"/>
      <family val="1"/>
      <charset val="128"/>
    </font>
    <font>
      <sz val="10"/>
      <color rgb="FFFF0000"/>
      <name val="ＭＳ 明朝"/>
      <family val="1"/>
      <charset val="128"/>
    </font>
    <font>
      <b/>
      <sz val="11"/>
      <name val="ＭＳ ゴシック"/>
      <family val="3"/>
      <charset val="128"/>
    </font>
    <font>
      <b/>
      <sz val="14"/>
      <name val="ＭＳ ゴシック"/>
      <family val="3"/>
      <charset val="128"/>
    </font>
    <font>
      <b/>
      <sz val="12"/>
      <name val="ＭＳ 明朝"/>
      <family val="1"/>
      <charset val="128"/>
    </font>
    <font>
      <b/>
      <sz val="10.5"/>
      <name val="ＭＳ Ｐ明朝"/>
      <family val="1"/>
      <charset val="128"/>
    </font>
    <font>
      <vertAlign val="subscript"/>
      <sz val="10.5"/>
      <name val="ＭＳ Ｐ明朝"/>
      <family val="1"/>
      <charset val="128"/>
    </font>
    <font>
      <vertAlign val="superscript"/>
      <sz val="10.5"/>
      <name val="ＭＳ Ｐ明朝"/>
      <family val="1"/>
      <charset val="128"/>
    </font>
    <font>
      <sz val="16"/>
      <name val="ＭＳ ゴシック"/>
      <family val="3"/>
      <charset val="128"/>
    </font>
    <font>
      <sz val="6"/>
      <name val="ＭＳ 明朝"/>
      <family val="1"/>
      <charset val="128"/>
    </font>
    <font>
      <sz val="20"/>
      <name val="ＭＳ ゴシック"/>
      <family val="3"/>
      <charset val="128"/>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14"/>
      <color theme="1"/>
      <name val="メイリオ"/>
      <family val="3"/>
      <charset val="128"/>
    </font>
    <font>
      <vertAlign val="superscript"/>
      <sz val="10"/>
      <color theme="1"/>
      <name val="メイリオ"/>
      <family val="3"/>
      <charset val="128"/>
    </font>
    <font>
      <sz val="10.5"/>
      <color theme="1"/>
      <name val="ＭＳ Ｐゴシック"/>
      <family val="3"/>
      <charset val="128"/>
    </font>
    <font>
      <sz val="10.5"/>
      <color theme="1"/>
      <name val="Arial"/>
      <family val="2"/>
    </font>
  </fonts>
  <fills count="10">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2CC"/>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right style="double">
        <color indexed="64"/>
      </right>
      <top/>
      <bottom/>
      <diagonal/>
    </border>
    <border>
      <left style="double">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indexed="64"/>
      </left>
      <right style="medium">
        <color indexed="64"/>
      </right>
      <top style="hair">
        <color indexed="64"/>
      </top>
      <bottom/>
      <diagonal/>
    </border>
    <border>
      <left style="thin">
        <color auto="1"/>
      </left>
      <right style="medium">
        <color auto="1"/>
      </right>
      <top/>
      <bottom style="hair">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s>
  <cellStyleXfs count="1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9" fillId="0" borderId="0"/>
    <xf numFmtId="9" fontId="1" fillId="0" borderId="0" applyFont="0" applyFill="0" applyBorder="0" applyAlignment="0" applyProtection="0">
      <alignment vertical="center"/>
    </xf>
    <xf numFmtId="0" fontId="19" fillId="0" borderId="0"/>
    <xf numFmtId="38" fontId="32" fillId="0" borderId="0" applyFont="0" applyFill="0" applyBorder="0" applyAlignment="0" applyProtection="0">
      <alignment vertical="center"/>
    </xf>
    <xf numFmtId="0" fontId="19" fillId="0" borderId="0"/>
    <xf numFmtId="0" fontId="19" fillId="0" borderId="0">
      <alignment vertical="center"/>
    </xf>
    <xf numFmtId="0" fontId="20" fillId="0" borderId="0">
      <alignment vertical="center"/>
    </xf>
  </cellStyleXfs>
  <cellXfs count="679">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8" fillId="0" borderId="0" xfId="3" applyFont="1">
      <alignment vertical="center"/>
    </xf>
    <xf numFmtId="0" fontId="9" fillId="0" borderId="0" xfId="3" applyFont="1" applyAlignment="1">
      <alignment horizontal="left" vertical="center" wrapText="1"/>
    </xf>
    <xf numFmtId="0" fontId="11" fillId="0" borderId="0" xfId="3" applyFont="1">
      <alignment vertical="center"/>
    </xf>
    <xf numFmtId="0" fontId="9" fillId="0" borderId="0" xfId="3" applyFont="1">
      <alignment vertical="center"/>
    </xf>
    <xf numFmtId="0" fontId="8" fillId="0" borderId="2" xfId="3" applyFont="1" applyBorder="1" applyAlignment="1">
      <alignment horizontal="center" vertical="center"/>
    </xf>
    <xf numFmtId="0" fontId="8" fillId="0" borderId="4" xfId="3" applyFont="1" applyBorder="1" applyAlignment="1">
      <alignment horizontal="left" vertical="center"/>
    </xf>
    <xf numFmtId="0" fontId="8" fillId="0" borderId="7" xfId="3" applyFont="1" applyBorder="1" applyAlignment="1">
      <alignment horizontal="center" vertical="center"/>
    </xf>
    <xf numFmtId="0" fontId="8" fillId="0" borderId="8" xfId="3" applyFont="1" applyBorder="1" applyAlignment="1">
      <alignment horizontal="left" vertical="center"/>
    </xf>
    <xf numFmtId="0" fontId="8" fillId="0" borderId="0" xfId="3" applyFont="1" applyAlignment="1">
      <alignment horizontal="center" vertical="center"/>
    </xf>
    <xf numFmtId="0" fontId="8" fillId="0" borderId="0" xfId="3" applyFont="1" applyAlignment="1">
      <alignment horizontal="left" vertical="center"/>
    </xf>
    <xf numFmtId="38" fontId="8" fillId="0" borderId="0" xfId="3" applyNumberFormat="1" applyFont="1">
      <alignment vertical="center"/>
    </xf>
    <xf numFmtId="0" fontId="8" fillId="0" borderId="2" xfId="3" applyFont="1" applyBorder="1" applyAlignment="1">
      <alignment vertical="center" shrinkToFit="1"/>
    </xf>
    <xf numFmtId="0" fontId="8" fillId="0" borderId="4" xfId="3" applyFont="1" applyBorder="1" applyAlignment="1">
      <alignment horizontal="right" vertical="center"/>
    </xf>
    <xf numFmtId="0" fontId="12" fillId="0" borderId="1" xfId="3" applyFont="1" applyBorder="1">
      <alignment vertical="center"/>
    </xf>
    <xf numFmtId="0" fontId="12" fillId="0" borderId="0" xfId="3" applyFont="1">
      <alignment vertical="center"/>
    </xf>
    <xf numFmtId="0" fontId="13" fillId="0" borderId="0" xfId="3" applyFont="1">
      <alignment vertical="center"/>
    </xf>
    <xf numFmtId="0" fontId="12" fillId="0" borderId="12" xfId="3" applyFont="1" applyBorder="1" applyAlignment="1">
      <alignment horizontal="center" vertical="center"/>
    </xf>
    <xf numFmtId="0" fontId="12" fillId="0" borderId="13" xfId="3" applyFont="1" applyBorder="1" applyAlignment="1">
      <alignment horizontal="center" vertical="center"/>
    </xf>
    <xf numFmtId="0" fontId="12" fillId="0" borderId="14" xfId="3" applyFont="1" applyBorder="1" applyAlignment="1">
      <alignment horizontal="center" vertical="center"/>
    </xf>
    <xf numFmtId="0" fontId="12" fillId="0" borderId="15" xfId="3" applyFont="1" applyBorder="1" applyAlignment="1">
      <alignment horizontal="center" vertical="center"/>
    </xf>
    <xf numFmtId="0" fontId="12" fillId="0" borderId="16" xfId="3" applyFont="1" applyBorder="1" applyAlignment="1">
      <alignment horizontal="center" vertical="center"/>
    </xf>
    <xf numFmtId="0" fontId="12" fillId="0" borderId="17" xfId="3" applyFont="1" applyBorder="1" applyAlignment="1">
      <alignment horizontal="center" vertical="center"/>
    </xf>
    <xf numFmtId="0" fontId="12" fillId="0" borderId="18" xfId="3" applyFont="1" applyBorder="1" applyAlignment="1">
      <alignment horizontal="center" vertical="center"/>
    </xf>
    <xf numFmtId="0" fontId="12" fillId="0" borderId="0" xfId="3" applyFont="1" applyAlignment="1">
      <alignment horizontal="center" vertical="center"/>
    </xf>
    <xf numFmtId="38" fontId="12" fillId="0" borderId="19" xfId="4" applyFont="1" applyBorder="1" applyAlignment="1">
      <alignment vertical="center"/>
    </xf>
    <xf numFmtId="38" fontId="12" fillId="0" borderId="13" xfId="4" applyFont="1" applyBorder="1" applyAlignment="1">
      <alignment vertical="center"/>
    </xf>
    <xf numFmtId="38" fontId="12" fillId="0" borderId="14" xfId="4" applyFont="1" applyBorder="1" applyAlignment="1">
      <alignment vertical="center" shrinkToFit="1"/>
    </xf>
    <xf numFmtId="38" fontId="12" fillId="0" borderId="15" xfId="4" applyFont="1" applyBorder="1" applyAlignment="1">
      <alignment vertical="center" shrinkToFit="1"/>
    </xf>
    <xf numFmtId="38" fontId="12" fillId="0" borderId="16" xfId="4" applyFont="1" applyBorder="1" applyAlignment="1">
      <alignment vertical="center" shrinkToFit="1"/>
    </xf>
    <xf numFmtId="38" fontId="12" fillId="0" borderId="17" xfId="4" applyFont="1" applyBorder="1" applyAlignment="1">
      <alignment vertical="center" shrinkToFit="1"/>
    </xf>
    <xf numFmtId="38" fontId="12" fillId="0" borderId="18" xfId="4" applyFont="1" applyBorder="1" applyAlignment="1">
      <alignment vertical="center" shrinkToFit="1"/>
    </xf>
    <xf numFmtId="38" fontId="12" fillId="0" borderId="0" xfId="4" applyFont="1" applyAlignment="1">
      <alignment vertical="center" shrinkToFit="1"/>
    </xf>
    <xf numFmtId="38" fontId="12" fillId="0" borderId="20" xfId="4" applyFont="1" applyBorder="1" applyAlignment="1">
      <alignment vertical="center" shrinkToFit="1"/>
    </xf>
    <xf numFmtId="38" fontId="12" fillId="0" borderId="2" xfId="4" applyFont="1" applyBorder="1" applyAlignment="1">
      <alignment vertical="center" shrinkToFit="1"/>
    </xf>
    <xf numFmtId="38" fontId="12" fillId="0" borderId="4" xfId="4" applyFont="1" applyBorder="1" applyAlignment="1">
      <alignment vertical="center" shrinkToFit="1"/>
    </xf>
    <xf numFmtId="38" fontId="12" fillId="0" borderId="21" xfId="4" applyFont="1" applyBorder="1" applyAlignment="1">
      <alignment vertical="center" shrinkToFit="1"/>
    </xf>
    <xf numFmtId="38" fontId="12" fillId="0" borderId="1" xfId="4" applyFont="1" applyBorder="1" applyAlignment="1">
      <alignment vertical="center" shrinkToFit="1"/>
    </xf>
    <xf numFmtId="38" fontId="12" fillId="0" borderId="22" xfId="4" applyFont="1" applyBorder="1" applyAlignment="1">
      <alignment vertical="center" shrinkToFit="1"/>
    </xf>
    <xf numFmtId="38" fontId="12" fillId="0" borderId="23" xfId="4" applyFont="1" applyFill="1" applyBorder="1" applyAlignment="1">
      <alignment vertical="center" shrinkToFit="1"/>
    </xf>
    <xf numFmtId="38" fontId="12" fillId="0" borderId="24" xfId="4" applyFont="1" applyFill="1" applyBorder="1" applyAlignment="1">
      <alignment vertical="center" shrinkToFit="1"/>
    </xf>
    <xf numFmtId="38" fontId="12" fillId="0" borderId="25" xfId="4" applyFont="1" applyFill="1" applyBorder="1" applyAlignment="1">
      <alignment vertical="center" shrinkToFit="1"/>
    </xf>
    <xf numFmtId="38" fontId="12" fillId="0" borderId="26" xfId="4" applyFont="1" applyFill="1" applyBorder="1" applyAlignment="1">
      <alignment vertical="center" shrinkToFit="1"/>
    </xf>
    <xf numFmtId="38" fontId="12" fillId="0" borderId="27" xfId="4" applyFont="1" applyFill="1" applyBorder="1" applyAlignment="1">
      <alignment vertical="center" shrinkToFit="1"/>
    </xf>
    <xf numFmtId="38" fontId="12" fillId="0" borderId="7" xfId="4" applyFont="1" applyFill="1" applyBorder="1" applyAlignment="1">
      <alignment vertical="center" shrinkToFit="1"/>
    </xf>
    <xf numFmtId="38" fontId="12" fillId="0" borderId="8" xfId="4" applyFont="1" applyFill="1" applyBorder="1" applyAlignment="1">
      <alignment vertical="center" shrinkToFit="1"/>
    </xf>
    <xf numFmtId="38" fontId="12" fillId="0" borderId="28" xfId="4" applyFont="1" applyFill="1" applyBorder="1" applyAlignment="1">
      <alignment vertical="center" shrinkToFit="1"/>
    </xf>
    <xf numFmtId="38" fontId="12" fillId="0" borderId="9" xfId="4" applyFont="1" applyFill="1" applyBorder="1" applyAlignment="1">
      <alignment vertical="center" shrinkToFit="1"/>
    </xf>
    <xf numFmtId="38" fontId="12" fillId="0" borderId="29" xfId="4" applyFont="1" applyFill="1" applyBorder="1" applyAlignment="1">
      <alignment vertical="center" shrinkToFit="1"/>
    </xf>
    <xf numFmtId="40" fontId="12" fillId="0" borderId="21" xfId="4" applyNumberFormat="1" applyFont="1" applyBorder="1" applyAlignment="1">
      <alignment vertical="center" shrinkToFit="1"/>
    </xf>
    <xf numFmtId="40" fontId="12" fillId="0" borderId="1" xfId="4" applyNumberFormat="1" applyFont="1" applyBorder="1" applyAlignment="1">
      <alignment vertical="center" shrinkToFit="1"/>
    </xf>
    <xf numFmtId="40" fontId="12" fillId="0" borderId="22" xfId="4" applyNumberFormat="1" applyFont="1" applyBorder="1" applyAlignment="1">
      <alignment vertical="center" shrinkToFit="1"/>
    </xf>
    <xf numFmtId="38" fontId="12" fillId="0" borderId="30" xfId="4" applyFont="1" applyBorder="1" applyAlignment="1">
      <alignment vertical="center" shrinkToFit="1"/>
    </xf>
    <xf numFmtId="38" fontId="12" fillId="2" borderId="31" xfId="4" applyFont="1" applyFill="1" applyBorder="1" applyAlignment="1">
      <alignment vertical="center" shrinkToFit="1"/>
    </xf>
    <xf numFmtId="38" fontId="12" fillId="2" borderId="32" xfId="4" applyFont="1" applyFill="1" applyBorder="1" applyAlignment="1">
      <alignment vertical="center" shrinkToFit="1"/>
    </xf>
    <xf numFmtId="38" fontId="12" fillId="2" borderId="33" xfId="4" applyFont="1" applyFill="1" applyBorder="1" applyAlignment="1">
      <alignment vertical="center" shrinkToFit="1"/>
    </xf>
    <xf numFmtId="38" fontId="12" fillId="2" borderId="34" xfId="4" applyFont="1" applyFill="1" applyBorder="1" applyAlignment="1">
      <alignment vertical="center" shrinkToFit="1"/>
    </xf>
    <xf numFmtId="38" fontId="12" fillId="2" borderId="35" xfId="4" applyFont="1" applyFill="1" applyBorder="1" applyAlignment="1">
      <alignment vertical="center" shrinkToFit="1"/>
    </xf>
    <xf numFmtId="38" fontId="12" fillId="2" borderId="36" xfId="4" applyFont="1" applyFill="1" applyBorder="1" applyAlignment="1">
      <alignment vertical="center" shrinkToFit="1"/>
    </xf>
    <xf numFmtId="38" fontId="12" fillId="0" borderId="23" xfId="4" applyFont="1" applyBorder="1" applyAlignment="1">
      <alignment vertical="center" shrinkToFit="1"/>
    </xf>
    <xf numFmtId="38" fontId="12" fillId="0" borderId="24" xfId="4" applyFont="1" applyBorder="1" applyAlignment="1">
      <alignment vertical="center" shrinkToFit="1"/>
    </xf>
    <xf numFmtId="38" fontId="12" fillId="0" borderId="25" xfId="4" applyFont="1" applyBorder="1" applyAlignment="1">
      <alignment vertical="center" shrinkToFit="1"/>
    </xf>
    <xf numFmtId="38" fontId="12" fillId="0" borderId="26" xfId="4" applyFont="1" applyBorder="1" applyAlignment="1">
      <alignment vertical="center" shrinkToFit="1"/>
    </xf>
    <xf numFmtId="38" fontId="12" fillId="0" borderId="27" xfId="4" applyFont="1" applyBorder="1" applyAlignment="1">
      <alignment vertical="center" shrinkToFit="1"/>
    </xf>
    <xf numFmtId="38" fontId="12" fillId="0" borderId="7" xfId="4" applyFont="1" applyBorder="1" applyAlignment="1">
      <alignment vertical="center" shrinkToFit="1"/>
    </xf>
    <xf numFmtId="38" fontId="12" fillId="0" borderId="8" xfId="4" applyFont="1" applyBorder="1" applyAlignment="1">
      <alignment vertical="center" shrinkToFit="1"/>
    </xf>
    <xf numFmtId="38" fontId="12" fillId="0" borderId="9" xfId="4" applyFont="1" applyBorder="1" applyAlignment="1">
      <alignment vertical="center" shrinkToFit="1"/>
    </xf>
    <xf numFmtId="38" fontId="12" fillId="0" borderId="29" xfId="4" applyFont="1" applyBorder="1" applyAlignment="1">
      <alignment vertical="center" shrinkToFit="1"/>
    </xf>
    <xf numFmtId="38" fontId="12" fillId="0" borderId="21" xfId="4" applyFont="1" applyFill="1" applyBorder="1" applyAlignment="1">
      <alignment vertical="center" shrinkToFit="1"/>
    </xf>
    <xf numFmtId="38" fontId="12" fillId="0" borderId="37" xfId="4" applyFont="1" applyBorder="1" applyAlignment="1">
      <alignment vertical="center" shrinkToFit="1"/>
    </xf>
    <xf numFmtId="38" fontId="12" fillId="0" borderId="38" xfId="4" applyFont="1" applyBorder="1" applyAlignment="1">
      <alignment vertical="center" shrinkToFit="1"/>
    </xf>
    <xf numFmtId="38" fontId="12" fillId="0" borderId="39" xfId="4" applyFont="1" applyFill="1" applyBorder="1" applyAlignment="1">
      <alignment vertical="center" shrinkToFit="1"/>
    </xf>
    <xf numFmtId="38" fontId="12" fillId="0" borderId="5" xfId="4" applyFont="1" applyBorder="1" applyAlignment="1">
      <alignment vertical="center" shrinkToFit="1"/>
    </xf>
    <xf numFmtId="38" fontId="12" fillId="0" borderId="40" xfId="4" applyFont="1" applyBorder="1" applyAlignment="1">
      <alignment vertical="center" shrinkToFit="1"/>
    </xf>
    <xf numFmtId="38" fontId="12" fillId="0" borderId="20" xfId="4" applyFont="1" applyFill="1" applyBorder="1" applyAlignment="1">
      <alignment vertical="center" shrinkToFit="1"/>
    </xf>
    <xf numFmtId="38" fontId="12" fillId="0" borderId="0" xfId="4" applyFont="1" applyFill="1" applyAlignment="1">
      <alignment vertical="center" shrinkToFit="1"/>
    </xf>
    <xf numFmtId="38" fontId="12" fillId="0" borderId="41" xfId="4" applyFont="1" applyBorder="1" applyAlignment="1">
      <alignment vertical="center" shrinkToFit="1"/>
    </xf>
    <xf numFmtId="38" fontId="12" fillId="2" borderId="42" xfId="4" applyFont="1" applyFill="1" applyBorder="1" applyAlignment="1">
      <alignment vertical="center" shrinkToFit="1"/>
    </xf>
    <xf numFmtId="38" fontId="12" fillId="2" borderId="43" xfId="4" applyFont="1" applyFill="1" applyBorder="1" applyAlignment="1">
      <alignment vertical="center" shrinkToFit="1"/>
    </xf>
    <xf numFmtId="38" fontId="12" fillId="2" borderId="44" xfId="4" applyFont="1" applyFill="1" applyBorder="1" applyAlignment="1">
      <alignment vertical="center" shrinkToFit="1"/>
    </xf>
    <xf numFmtId="38" fontId="12" fillId="2" borderId="45" xfId="4" applyFont="1" applyFill="1" applyBorder="1" applyAlignment="1">
      <alignment vertical="center" shrinkToFit="1"/>
    </xf>
    <xf numFmtId="38" fontId="12" fillId="2" borderId="46" xfId="4" applyFont="1" applyFill="1" applyBorder="1" applyAlignment="1">
      <alignment vertical="center" shrinkToFit="1"/>
    </xf>
    <xf numFmtId="38" fontId="12" fillId="0" borderId="2" xfId="4" quotePrefix="1" applyFont="1" applyBorder="1" applyAlignment="1">
      <alignment vertical="center" shrinkToFit="1"/>
    </xf>
    <xf numFmtId="38" fontId="12" fillId="0" borderId="39" xfId="4" applyFont="1" applyBorder="1" applyAlignment="1">
      <alignment vertical="center" shrinkToFit="1"/>
    </xf>
    <xf numFmtId="38" fontId="15" fillId="0" borderId="0" xfId="5" applyNumberFormat="1" applyFont="1">
      <alignment vertical="center"/>
    </xf>
    <xf numFmtId="0" fontId="5" fillId="0" borderId="0" xfId="5">
      <alignment vertical="center"/>
    </xf>
    <xf numFmtId="179" fontId="5" fillId="0" borderId="0" xfId="5" applyNumberFormat="1">
      <alignment vertical="center"/>
    </xf>
    <xf numFmtId="38" fontId="5" fillId="0" borderId="0" xfId="5" applyNumberFormat="1">
      <alignment vertical="center"/>
    </xf>
    <xf numFmtId="0" fontId="5" fillId="0" borderId="47" xfId="5" applyBorder="1">
      <alignment vertical="center"/>
    </xf>
    <xf numFmtId="0" fontId="5" fillId="0" borderId="0" xfId="5" applyAlignment="1">
      <alignment horizontal="center" vertical="center"/>
    </xf>
    <xf numFmtId="0" fontId="5" fillId="0" borderId="0" xfId="5" quotePrefix="1" applyAlignment="1">
      <alignment horizontal="center" vertical="center"/>
    </xf>
    <xf numFmtId="177" fontId="5" fillId="0" borderId="0" xfId="5" applyNumberFormat="1">
      <alignment vertical="center"/>
    </xf>
    <xf numFmtId="176" fontId="5" fillId="0" borderId="0" xfId="5" applyNumberFormat="1">
      <alignment vertical="center"/>
    </xf>
    <xf numFmtId="177" fontId="5" fillId="0" borderId="53" xfId="5" applyNumberFormat="1" applyBorder="1">
      <alignment vertical="center"/>
    </xf>
    <xf numFmtId="177" fontId="5" fillId="0" borderId="0" xfId="5" applyNumberFormat="1" applyAlignment="1">
      <alignment horizontal="center" vertical="center"/>
    </xf>
    <xf numFmtId="0" fontId="5" fillId="0" borderId="53" xfId="5" applyBorder="1">
      <alignment vertical="center"/>
    </xf>
    <xf numFmtId="0" fontId="1" fillId="0" borderId="0" xfId="3" applyAlignment="1"/>
    <xf numFmtId="0" fontId="1" fillId="0" borderId="0" xfId="3">
      <alignment vertical="center"/>
    </xf>
    <xf numFmtId="0" fontId="24" fillId="0" borderId="32" xfId="3" applyFont="1" applyBorder="1" applyAlignment="1">
      <alignment horizontal="right"/>
    </xf>
    <xf numFmtId="0" fontId="20" fillId="0" borderId="91" xfId="3" applyFont="1" applyBorder="1" applyAlignment="1">
      <alignment horizontal="centerContinuous"/>
    </xf>
    <xf numFmtId="0" fontId="20" fillId="0" borderId="92" xfId="3" applyFont="1" applyBorder="1" applyAlignment="1">
      <alignment horizontal="centerContinuous"/>
    </xf>
    <xf numFmtId="0" fontId="20" fillId="0" borderId="92" xfId="3" applyFont="1" applyBorder="1" applyAlignment="1">
      <alignment horizontal="center"/>
    </xf>
    <xf numFmtId="0" fontId="20" fillId="0" borderId="93" xfId="3" applyFont="1" applyBorder="1" applyAlignment="1">
      <alignment horizontal="centerContinuous"/>
    </xf>
    <xf numFmtId="0" fontId="5" fillId="0" borderId="94" xfId="3" quotePrefix="1" applyFont="1" applyBorder="1" applyAlignment="1">
      <alignment horizontal="right"/>
    </xf>
    <xf numFmtId="0" fontId="5" fillId="0" borderId="95" xfId="3" applyFont="1" applyBorder="1" applyAlignment="1">
      <alignment horizontal="left" shrinkToFit="1"/>
    </xf>
    <xf numFmtId="0" fontId="5" fillId="0" borderId="95" xfId="3" applyFont="1" applyBorder="1" applyAlignment="1">
      <alignment horizontal="center"/>
    </xf>
    <xf numFmtId="0" fontId="5" fillId="0" borderId="95" xfId="3" applyFont="1" applyBorder="1" applyAlignment="1">
      <alignment horizontal="right"/>
    </xf>
    <xf numFmtId="38" fontId="5" fillId="0" borderId="95" xfId="4" applyFont="1" applyBorder="1" applyAlignment="1">
      <alignment horizontal="right"/>
    </xf>
    <xf numFmtId="38" fontId="5" fillId="6" borderId="95" xfId="4" applyFont="1" applyFill="1" applyBorder="1" applyAlignment="1"/>
    <xf numFmtId="0" fontId="5" fillId="0" borderId="96" xfId="3" applyFont="1" applyBorder="1" applyAlignment="1">
      <alignment horizontal="center" shrinkToFit="1"/>
    </xf>
    <xf numFmtId="0" fontId="17" fillId="6" borderId="95" xfId="3" applyFont="1" applyFill="1" applyBorder="1" applyAlignment="1"/>
    <xf numFmtId="38" fontId="5" fillId="0" borderId="95" xfId="4" applyFont="1" applyBorder="1" applyAlignment="1"/>
    <xf numFmtId="178" fontId="1" fillId="0" borderId="0" xfId="3" applyNumberFormat="1">
      <alignment vertical="center"/>
    </xf>
    <xf numFmtId="0" fontId="5" fillId="0" borderId="95" xfId="3" applyFont="1" applyBorder="1" applyAlignment="1">
      <alignment horizontal="center" shrinkToFit="1"/>
    </xf>
    <xf numFmtId="38" fontId="0" fillId="0" borderId="0" xfId="4" applyFont="1">
      <alignment vertical="center"/>
    </xf>
    <xf numFmtId="56" fontId="5" fillId="0" borderId="94" xfId="3" quotePrefix="1" applyNumberFormat="1" applyFont="1" applyBorder="1" applyAlignment="1">
      <alignment horizontal="right"/>
    </xf>
    <xf numFmtId="0" fontId="5" fillId="0" borderId="95" xfId="3" applyFont="1" applyBorder="1" applyAlignment="1">
      <alignment horizontal="left"/>
    </xf>
    <xf numFmtId="38" fontId="26" fillId="0" borderId="95" xfId="4" applyFont="1" applyBorder="1" applyAlignment="1">
      <alignment horizontal="right"/>
    </xf>
    <xf numFmtId="38" fontId="26" fillId="0" borderId="95" xfId="4" applyFont="1" applyBorder="1" applyAlignment="1"/>
    <xf numFmtId="56" fontId="18" fillId="0" borderId="94" xfId="3" applyNumberFormat="1" applyFont="1" applyBorder="1" applyAlignment="1"/>
    <xf numFmtId="0" fontId="5" fillId="0" borderId="96" xfId="3" applyFont="1" applyBorder="1" applyAlignment="1"/>
    <xf numFmtId="0" fontId="5" fillId="0" borderId="94" xfId="3" applyFont="1" applyBorder="1" applyAlignment="1"/>
    <xf numFmtId="0" fontId="18" fillId="0" borderId="94" xfId="3" applyFont="1" applyBorder="1" applyAlignment="1">
      <alignment horizontal="left"/>
    </xf>
    <xf numFmtId="56" fontId="5" fillId="0" borderId="94" xfId="3" quotePrefix="1" applyNumberFormat="1" applyFont="1" applyBorder="1" applyAlignment="1">
      <alignment horizontal="left"/>
    </xf>
    <xf numFmtId="0" fontId="26" fillId="0" borderId="96" xfId="3" applyFont="1" applyBorder="1" applyAlignment="1"/>
    <xf numFmtId="9" fontId="5" fillId="0" borderId="96" xfId="3" applyNumberFormat="1" applyFont="1" applyBorder="1" applyAlignment="1">
      <alignment horizontal="right"/>
    </xf>
    <xf numFmtId="0" fontId="26" fillId="0" borderId="95" xfId="3" applyFont="1" applyBorder="1" applyAlignment="1">
      <alignment horizontal="center" shrinkToFit="1"/>
    </xf>
    <xf numFmtId="0" fontId="26" fillId="0" borderId="95" xfId="3" applyFont="1" applyBorder="1" applyAlignment="1">
      <alignment horizontal="center"/>
    </xf>
    <xf numFmtId="0" fontId="26" fillId="0" borderId="95" xfId="3" applyFont="1" applyBorder="1" applyAlignment="1">
      <alignment horizontal="right"/>
    </xf>
    <xf numFmtId="0" fontId="5" fillId="0" borderId="96" xfId="3" applyFont="1" applyBorder="1" applyAlignment="1">
      <alignment horizontal="left"/>
    </xf>
    <xf numFmtId="0" fontId="5" fillId="0" borderId="94" xfId="3" applyFont="1" applyBorder="1" applyAlignment="1">
      <alignment horizontal="left"/>
    </xf>
    <xf numFmtId="38" fontId="5" fillId="0" borderId="96" xfId="3" applyNumberFormat="1" applyFont="1" applyBorder="1" applyAlignment="1">
      <alignment horizontal="left"/>
    </xf>
    <xf numFmtId="0" fontId="5" fillId="0" borderId="99" xfId="3" applyFont="1" applyBorder="1" applyAlignment="1"/>
    <xf numFmtId="0" fontId="5" fillId="0" borderId="100" xfId="3" applyFont="1" applyBorder="1" applyAlignment="1">
      <alignment horizontal="center" shrinkToFit="1"/>
    </xf>
    <xf numFmtId="0" fontId="5" fillId="0" borderId="100" xfId="3" applyFont="1" applyBorder="1" applyAlignment="1">
      <alignment horizontal="center"/>
    </xf>
    <xf numFmtId="0" fontId="5" fillId="0" borderId="100" xfId="3" applyFont="1" applyBorder="1" applyAlignment="1">
      <alignment horizontal="right"/>
    </xf>
    <xf numFmtId="38" fontId="5" fillId="0" borderId="100" xfId="4" applyFont="1" applyBorder="1" applyAlignment="1">
      <alignment horizontal="right"/>
    </xf>
    <xf numFmtId="0" fontId="5" fillId="0" borderId="97" xfId="3" applyFont="1" applyBorder="1" applyAlignment="1">
      <alignment horizontal="left"/>
    </xf>
    <xf numFmtId="0" fontId="27" fillId="0" borderId="100" xfId="3" applyFont="1" applyBorder="1" applyAlignment="1">
      <alignment horizontal="center"/>
    </xf>
    <xf numFmtId="0" fontId="27" fillId="0" borderId="100" xfId="3" applyFont="1" applyBorder="1" applyAlignment="1">
      <alignment horizontal="right"/>
    </xf>
    <xf numFmtId="38" fontId="27" fillId="0" borderId="100" xfId="4" applyFont="1" applyBorder="1" applyAlignment="1">
      <alignment horizontal="right"/>
    </xf>
    <xf numFmtId="0" fontId="28" fillId="0" borderId="97" xfId="3" quotePrefix="1" applyFont="1" applyBorder="1" applyAlignment="1">
      <alignment horizontal="center" wrapText="1"/>
    </xf>
    <xf numFmtId="0" fontId="27" fillId="0" borderId="97" xfId="3" applyFont="1" applyBorder="1" applyAlignment="1">
      <alignment horizontal="left"/>
    </xf>
    <xf numFmtId="0" fontId="27" fillId="0" borderId="95" xfId="3" applyFont="1" applyBorder="1" applyAlignment="1">
      <alignment horizontal="center"/>
    </xf>
    <xf numFmtId="0" fontId="27" fillId="0" borderId="95" xfId="3" applyFont="1" applyBorder="1" applyAlignment="1">
      <alignment horizontal="right"/>
    </xf>
    <xf numFmtId="38" fontId="27" fillId="0" borderId="97" xfId="3" applyNumberFormat="1" applyFont="1" applyBorder="1" applyAlignment="1">
      <alignment horizontal="left"/>
    </xf>
    <xf numFmtId="0" fontId="27" fillId="0" borderId="100" xfId="3" applyFont="1" applyBorder="1" applyAlignment="1">
      <alignment horizontal="center" shrinkToFit="1"/>
    </xf>
    <xf numFmtId="0" fontId="5" fillId="0" borderId="101" xfId="3" applyFont="1" applyBorder="1" applyAlignment="1">
      <alignment horizontal="left"/>
    </xf>
    <xf numFmtId="0" fontId="5" fillId="0" borderId="102" xfId="3" applyFont="1" applyBorder="1" applyAlignment="1">
      <alignment horizontal="center" shrinkToFit="1"/>
    </xf>
    <xf numFmtId="0" fontId="5" fillId="0" borderId="102" xfId="3" applyFont="1" applyBorder="1" applyAlignment="1">
      <alignment horizontal="left"/>
    </xf>
    <xf numFmtId="38" fontId="5" fillId="0" borderId="102" xfId="4" applyFont="1" applyBorder="1" applyAlignment="1">
      <alignment horizontal="left"/>
    </xf>
    <xf numFmtId="181" fontId="5" fillId="0" borderId="103" xfId="3" applyNumberFormat="1" applyFont="1" applyBorder="1" applyAlignment="1">
      <alignment horizontal="left"/>
    </xf>
    <xf numFmtId="9" fontId="5" fillId="0" borderId="96" xfId="7" applyFont="1" applyBorder="1" applyAlignment="1"/>
    <xf numFmtId="0" fontId="5" fillId="7" borderId="95" xfId="3" applyFont="1" applyFill="1" applyBorder="1" applyAlignment="1">
      <alignment horizontal="left" shrinkToFit="1"/>
    </xf>
    <xf numFmtId="0" fontId="5" fillId="6" borderId="95" xfId="3" applyFont="1" applyFill="1" applyBorder="1" applyAlignment="1"/>
    <xf numFmtId="38" fontId="29" fillId="0" borderId="0" xfId="5" applyNumberFormat="1" applyFont="1">
      <alignment vertical="center"/>
    </xf>
    <xf numFmtId="0" fontId="3" fillId="0" borderId="0" xfId="3" applyFont="1" applyAlignment="1">
      <alignment horizontal="right"/>
    </xf>
    <xf numFmtId="0" fontId="20" fillId="0" borderId="0" xfId="8" applyFont="1" applyAlignment="1">
      <alignment vertical="center"/>
    </xf>
    <xf numFmtId="0" fontId="30" fillId="0" borderId="0" xfId="8" applyFont="1" applyAlignment="1">
      <alignment horizontal="right" vertical="center"/>
    </xf>
    <xf numFmtId="0" fontId="31" fillId="0" borderId="0" xfId="8" applyFont="1" applyAlignment="1">
      <alignment vertical="center"/>
    </xf>
    <xf numFmtId="0" fontId="20" fillId="0" borderId="0" xfId="8" applyFont="1" applyAlignment="1">
      <alignment horizontal="right" vertical="center"/>
    </xf>
    <xf numFmtId="0" fontId="31" fillId="0" borderId="61" xfId="8" applyFont="1" applyBorder="1" applyAlignment="1">
      <alignment vertical="center"/>
    </xf>
    <xf numFmtId="0" fontId="20" fillId="6" borderId="2" xfId="8" applyFont="1" applyFill="1" applyBorder="1" applyAlignment="1">
      <alignment vertical="center"/>
    </xf>
    <xf numFmtId="0" fontId="19" fillId="0" borderId="4" xfId="8" applyBorder="1"/>
    <xf numFmtId="0" fontId="20" fillId="6" borderId="29" xfId="8" applyFont="1" applyFill="1" applyBorder="1" applyAlignment="1">
      <alignment horizontal="left" vertical="center"/>
    </xf>
    <xf numFmtId="182" fontId="20" fillId="0" borderId="9" xfId="8" applyNumberFormat="1" applyFont="1" applyBorder="1" applyAlignment="1">
      <alignment horizontal="right" vertical="center"/>
    </xf>
    <xf numFmtId="182" fontId="20" fillId="0" borderId="108" xfId="8" applyNumberFormat="1" applyFont="1" applyBorder="1" applyAlignment="1">
      <alignment horizontal="right" vertical="center"/>
    </xf>
    <xf numFmtId="0" fontId="20" fillId="6" borderId="37" xfId="8" applyFont="1" applyFill="1" applyBorder="1" applyAlignment="1">
      <alignment vertical="center"/>
    </xf>
    <xf numFmtId="0" fontId="19" fillId="0" borderId="38" xfId="8" applyBorder="1"/>
    <xf numFmtId="0" fontId="20" fillId="6" borderId="0" xfId="8" applyFont="1" applyFill="1" applyAlignment="1">
      <alignment vertical="center"/>
    </xf>
    <xf numFmtId="0" fontId="20" fillId="6" borderId="5" xfId="8" applyFont="1" applyFill="1" applyBorder="1" applyAlignment="1">
      <alignment horizontal="left" vertical="center"/>
    </xf>
    <xf numFmtId="0" fontId="20" fillId="6" borderId="4" xfId="8" applyFont="1" applyFill="1" applyBorder="1" applyAlignment="1">
      <alignment horizontal="left" vertical="center"/>
    </xf>
    <xf numFmtId="182" fontId="20" fillId="0" borderId="1" xfId="8" applyNumberFormat="1" applyFont="1" applyBorder="1" applyAlignment="1">
      <alignment horizontal="right" vertical="center"/>
    </xf>
    <xf numFmtId="182" fontId="20" fillId="0" borderId="109" xfId="8" applyNumberFormat="1" applyFont="1" applyBorder="1" applyAlignment="1">
      <alignment horizontal="right" vertical="center"/>
    </xf>
    <xf numFmtId="0" fontId="20" fillId="6" borderId="110" xfId="8" applyFont="1" applyFill="1" applyBorder="1" applyAlignment="1">
      <alignment horizontal="left" vertical="center"/>
    </xf>
    <xf numFmtId="0" fontId="20" fillId="6" borderId="6" xfId="8" applyFont="1" applyFill="1" applyBorder="1" applyAlignment="1">
      <alignment horizontal="left" vertical="center"/>
    </xf>
    <xf numFmtId="0" fontId="20" fillId="6" borderId="47" xfId="8" applyFont="1" applyFill="1" applyBorder="1" applyAlignment="1">
      <alignment horizontal="left" vertical="center"/>
    </xf>
    <xf numFmtId="0" fontId="20" fillId="6" borderId="7" xfId="8" applyFont="1" applyFill="1" applyBorder="1" applyAlignment="1">
      <alignment vertical="center"/>
    </xf>
    <xf numFmtId="0" fontId="20" fillId="6" borderId="5" xfId="8" applyFont="1" applyFill="1" applyBorder="1" applyAlignment="1">
      <alignment vertical="center"/>
    </xf>
    <xf numFmtId="0" fontId="20" fillId="6" borderId="40" xfId="8" applyFont="1" applyFill="1" applyBorder="1" applyAlignment="1">
      <alignment vertical="center" wrapText="1"/>
    </xf>
    <xf numFmtId="0" fontId="20" fillId="6" borderId="40" xfId="8" applyFont="1" applyFill="1" applyBorder="1" applyAlignment="1">
      <alignment vertical="center"/>
    </xf>
    <xf numFmtId="0" fontId="20" fillId="6" borderId="1" xfId="8" applyFont="1" applyFill="1" applyBorder="1" applyAlignment="1">
      <alignment vertical="center"/>
    </xf>
    <xf numFmtId="0" fontId="20" fillId="6" borderId="22" xfId="8" applyFont="1" applyFill="1" applyBorder="1" applyAlignment="1">
      <alignment vertical="center"/>
    </xf>
    <xf numFmtId="182" fontId="20" fillId="0" borderId="5" xfId="8" applyNumberFormat="1" applyFont="1" applyBorder="1" applyAlignment="1">
      <alignment horizontal="right" vertical="center"/>
    </xf>
    <xf numFmtId="182" fontId="20" fillId="0" borderId="112" xfId="8" applyNumberFormat="1" applyFont="1" applyBorder="1" applyAlignment="1">
      <alignment horizontal="right" vertical="center"/>
    </xf>
    <xf numFmtId="0" fontId="20" fillId="6" borderId="38" xfId="8" applyFont="1" applyFill="1" applyBorder="1" applyAlignment="1">
      <alignment vertical="center"/>
    </xf>
    <xf numFmtId="0" fontId="20" fillId="6" borderId="40" xfId="8" applyFont="1" applyFill="1" applyBorder="1" applyAlignment="1">
      <alignment horizontal="right" vertical="center"/>
    </xf>
    <xf numFmtId="182" fontId="20" fillId="0" borderId="114" xfId="8" applyNumberFormat="1" applyFont="1" applyBorder="1" applyAlignment="1">
      <alignment horizontal="right" vertical="center"/>
    </xf>
    <xf numFmtId="182" fontId="20" fillId="0" borderId="115" xfId="8" applyNumberFormat="1" applyFont="1" applyBorder="1" applyAlignment="1">
      <alignment horizontal="right" vertical="center"/>
    </xf>
    <xf numFmtId="0" fontId="5" fillId="0" borderId="0" xfId="8" applyFont="1" applyAlignment="1">
      <alignment vertical="center"/>
    </xf>
    <xf numFmtId="0" fontId="20" fillId="0" borderId="0" xfId="8" applyFont="1" applyAlignment="1">
      <alignment horizontal="center" vertical="center"/>
    </xf>
    <xf numFmtId="3" fontId="20" fillId="6" borderId="0" xfId="9" applyNumberFormat="1" applyFont="1" applyFill="1" applyBorder="1" applyAlignment="1">
      <alignment vertical="center"/>
    </xf>
    <xf numFmtId="0" fontId="3" fillId="0" borderId="1" xfId="0" applyFont="1" applyBorder="1">
      <alignment vertical="center"/>
    </xf>
    <xf numFmtId="0" fontId="33" fillId="0" borderId="0" xfId="0" applyFont="1">
      <alignment vertical="center"/>
    </xf>
    <xf numFmtId="0" fontId="3" fillId="0" borderId="5" xfId="0" applyFont="1" applyBorder="1">
      <alignment vertical="center"/>
    </xf>
    <xf numFmtId="0" fontId="3" fillId="0" borderId="6" xfId="0" applyFont="1" applyBorder="1">
      <alignment vertical="center"/>
    </xf>
    <xf numFmtId="0" fontId="20" fillId="6" borderId="26" xfId="8" applyFont="1" applyFill="1" applyBorder="1" applyAlignment="1">
      <alignment horizontal="center"/>
    </xf>
    <xf numFmtId="0" fontId="21" fillId="0" borderId="0" xfId="0" applyFont="1" applyAlignment="1">
      <alignment horizontal="left" vertical="top"/>
    </xf>
    <xf numFmtId="0" fontId="21" fillId="0" borderId="0" xfId="0" applyFont="1">
      <alignment vertical="center"/>
    </xf>
    <xf numFmtId="0" fontId="21" fillId="0" borderId="0" xfId="0" applyFont="1" applyAlignment="1">
      <alignment horizontal="left" vertical="top" wrapText="1"/>
    </xf>
    <xf numFmtId="0" fontId="21" fillId="0" borderId="0" xfId="0" applyFont="1" applyAlignment="1">
      <alignment vertical="center" wrapText="1"/>
    </xf>
    <xf numFmtId="0" fontId="21" fillId="4" borderId="1" xfId="0" applyFont="1" applyFill="1" applyBorder="1" applyAlignment="1">
      <alignment horizontal="center" vertical="center"/>
    </xf>
    <xf numFmtId="0" fontId="21" fillId="0" borderId="0" xfId="0" applyFont="1" applyAlignment="1">
      <alignment horizontal="center" vertical="center"/>
    </xf>
    <xf numFmtId="0" fontId="21" fillId="4" borderId="9" xfId="0" applyFont="1" applyFill="1" applyBorder="1" applyAlignment="1">
      <alignment horizontal="center" vertical="center" wrapText="1"/>
    </xf>
    <xf numFmtId="0" fontId="22" fillId="0" borderId="5" xfId="0" applyFont="1" applyBorder="1" applyAlignment="1">
      <alignment horizontal="left" vertical="top"/>
    </xf>
    <xf numFmtId="0" fontId="22" fillId="0" borderId="2" xfId="0" applyFont="1" applyBorder="1" applyAlignment="1">
      <alignment horizontal="left" vertical="top"/>
    </xf>
    <xf numFmtId="0" fontId="22" fillId="0" borderId="3" xfId="0" applyFont="1" applyBorder="1" applyAlignment="1">
      <alignment horizontal="left" vertical="top"/>
    </xf>
    <xf numFmtId="0" fontId="22" fillId="0" borderId="4" xfId="0" applyFont="1" applyBorder="1" applyAlignment="1">
      <alignment horizontal="left" vertical="top"/>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xf>
    <xf numFmtId="0" fontId="21" fillId="0" borderId="6" xfId="0" applyFont="1" applyBorder="1" applyAlignment="1">
      <alignment horizontal="left" vertical="top"/>
    </xf>
    <xf numFmtId="0" fontId="21" fillId="0" borderId="2" xfId="0" applyFont="1" applyBorder="1" applyAlignment="1">
      <alignment horizontal="left" vertical="top"/>
    </xf>
    <xf numFmtId="0" fontId="21" fillId="0" borderId="3" xfId="0" applyFont="1" applyBorder="1" applyAlignment="1">
      <alignment horizontal="left" vertical="top"/>
    </xf>
    <xf numFmtId="0" fontId="21" fillId="0" borderId="4" xfId="0" applyFont="1" applyBorder="1" applyAlignment="1">
      <alignment horizontal="left" vertical="top"/>
    </xf>
    <xf numFmtId="0" fontId="21" fillId="0" borderId="1" xfId="0" applyFont="1" applyBorder="1" applyAlignment="1">
      <alignment horizontal="left" vertical="top" wrapText="1"/>
    </xf>
    <xf numFmtId="0" fontId="21" fillId="0" borderId="9" xfId="0" applyFont="1" applyBorder="1" applyAlignment="1">
      <alignment horizontal="left" vertical="top"/>
    </xf>
    <xf numFmtId="0" fontId="21" fillId="0" borderId="5" xfId="0" applyFont="1" applyBorder="1" applyAlignment="1">
      <alignment vertical="top"/>
    </xf>
    <xf numFmtId="0" fontId="21" fillId="0" borderId="2" xfId="0" applyFont="1" applyBorder="1" applyAlignment="1">
      <alignment vertical="top"/>
    </xf>
    <xf numFmtId="0" fontId="21" fillId="0" borderId="4" xfId="0" applyFont="1" applyBorder="1" applyAlignment="1">
      <alignment vertical="top"/>
    </xf>
    <xf numFmtId="0" fontId="21" fillId="0" borderId="6" xfId="0" applyFont="1" applyBorder="1" applyAlignment="1">
      <alignment vertical="top"/>
    </xf>
    <xf numFmtId="0" fontId="21" fillId="0" borderId="9" xfId="0" applyFont="1" applyBorder="1" applyAlignment="1">
      <alignment vertical="top"/>
    </xf>
    <xf numFmtId="0" fontId="21" fillId="0" borderId="5" xfId="0" applyFont="1" applyBorder="1" applyAlignment="1">
      <alignment horizontal="left" vertical="top"/>
    </xf>
    <xf numFmtId="0" fontId="21" fillId="0" borderId="37" xfId="0" applyFont="1" applyBorder="1" applyAlignment="1">
      <alignment horizontal="left" vertical="top"/>
    </xf>
    <xf numFmtId="0" fontId="21" fillId="0" borderId="90" xfId="0" applyFont="1" applyBorder="1" applyAlignment="1">
      <alignment horizontal="left" vertical="top"/>
    </xf>
    <xf numFmtId="0" fontId="21" fillId="0" borderId="38" xfId="0" applyFont="1" applyBorder="1" applyAlignment="1">
      <alignment horizontal="left" vertical="top"/>
    </xf>
    <xf numFmtId="0" fontId="21" fillId="0" borderId="7" xfId="0" applyFont="1" applyBorder="1" applyAlignment="1">
      <alignment horizontal="left" vertical="top"/>
    </xf>
    <xf numFmtId="0" fontId="21" fillId="0" borderId="47" xfId="0" applyFont="1" applyBorder="1" applyAlignment="1">
      <alignment horizontal="left" vertical="top"/>
    </xf>
    <xf numFmtId="0" fontId="21" fillId="0" borderId="8" xfId="0" applyFont="1" applyBorder="1" applyAlignment="1">
      <alignment horizontal="left" vertical="top"/>
    </xf>
    <xf numFmtId="0" fontId="22" fillId="0" borderId="1" xfId="0" applyFont="1" applyBorder="1" applyAlignment="1">
      <alignment horizontal="left" vertical="top"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1" fillId="0" borderId="9" xfId="0" applyFont="1" applyBorder="1" applyAlignment="1">
      <alignment horizontal="left" vertical="center" wrapText="1"/>
    </xf>
    <xf numFmtId="0" fontId="21" fillId="0" borderId="9" xfId="0" applyFont="1" applyBorder="1" applyAlignment="1">
      <alignment horizontal="center" vertical="center"/>
    </xf>
    <xf numFmtId="0" fontId="21" fillId="0" borderId="1" xfId="0" applyFont="1" applyBorder="1" applyAlignment="1">
      <alignment horizontal="left" vertical="top"/>
    </xf>
    <xf numFmtId="0" fontId="21" fillId="0" borderId="1" xfId="0" applyFont="1" applyBorder="1" applyAlignment="1">
      <alignment vertical="top"/>
    </xf>
    <xf numFmtId="0" fontId="22" fillId="0" borderId="5" xfId="0" applyFont="1" applyBorder="1" applyAlignment="1">
      <alignment horizontal="left" vertical="center" wrapText="1"/>
    </xf>
    <xf numFmtId="0" fontId="22" fillId="0" borderId="9" xfId="0" applyFont="1" applyBorder="1" applyAlignment="1">
      <alignment horizontal="left" vertical="center" wrapText="1"/>
    </xf>
    <xf numFmtId="0" fontId="21" fillId="0" borderId="3" xfId="0" applyFont="1" applyBorder="1" applyAlignment="1">
      <alignment vertical="top"/>
    </xf>
    <xf numFmtId="0" fontId="21" fillId="0" borderId="58" xfId="0" applyFont="1" applyBorder="1" applyAlignment="1">
      <alignment horizontal="left" vertical="top"/>
    </xf>
    <xf numFmtId="0" fontId="21" fillId="0" borderId="57" xfId="0" applyFont="1" applyBorder="1" applyAlignment="1">
      <alignment horizontal="left" vertical="top"/>
    </xf>
    <xf numFmtId="0" fontId="22" fillId="0" borderId="6" xfId="0" applyFont="1" applyBorder="1" applyAlignment="1">
      <alignment vertical="top"/>
    </xf>
    <xf numFmtId="0" fontId="22" fillId="0" borderId="7" xfId="0" applyFont="1" applyBorder="1" applyAlignment="1">
      <alignment vertical="top"/>
    </xf>
    <xf numFmtId="0" fontId="22" fillId="0" borderId="8" xfId="0" applyFont="1" applyBorder="1" applyAlignment="1">
      <alignment vertical="top"/>
    </xf>
    <xf numFmtId="0" fontId="22" fillId="0" borderId="9" xfId="0" applyFont="1" applyBorder="1" applyAlignment="1">
      <alignment horizontal="left" vertical="top" wrapText="1"/>
    </xf>
    <xf numFmtId="0" fontId="21" fillId="0" borderId="9" xfId="0" applyFont="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23" fillId="7" borderId="1" xfId="0" applyFont="1" applyFill="1" applyBorder="1" applyAlignment="1">
      <alignment horizontal="left" vertical="center" wrapText="1"/>
    </xf>
    <xf numFmtId="0" fontId="21" fillId="0" borderId="7" xfId="0" applyFont="1" applyBorder="1" applyAlignment="1">
      <alignment vertical="top"/>
    </xf>
    <xf numFmtId="0" fontId="21" fillId="0" borderId="8" xfId="0" applyFont="1" applyBorder="1" applyAlignment="1">
      <alignment vertical="top"/>
    </xf>
    <xf numFmtId="0" fontId="22" fillId="0" borderId="2" xfId="0" applyFont="1" applyBorder="1" applyAlignment="1">
      <alignment vertical="top"/>
    </xf>
    <xf numFmtId="0" fontId="22" fillId="0" borderId="3" xfId="0" applyFont="1" applyBorder="1" applyAlignment="1">
      <alignment vertical="top"/>
    </xf>
    <xf numFmtId="0" fontId="22" fillId="0" borderId="4" xfId="0" applyFont="1" applyBorder="1" applyAlignment="1">
      <alignment vertical="top"/>
    </xf>
    <xf numFmtId="0" fontId="23" fillId="0" borderId="9" xfId="0" applyFont="1" applyBorder="1" applyAlignment="1">
      <alignment horizontal="left" vertical="center" wrapText="1"/>
    </xf>
    <xf numFmtId="0" fontId="21" fillId="0" borderId="57" xfId="0" applyFont="1" applyBorder="1" applyAlignment="1">
      <alignment horizontal="left" vertical="center" wrapText="1"/>
    </xf>
    <xf numFmtId="183" fontId="23" fillId="0" borderId="1" xfId="0" applyNumberFormat="1" applyFont="1" applyBorder="1" applyAlignment="1">
      <alignment horizontal="left" vertical="center" wrapText="1" shrinkToFit="1"/>
    </xf>
    <xf numFmtId="183" fontId="21" fillId="0" borderId="1" xfId="0" applyNumberFormat="1" applyFont="1" applyBorder="1" applyAlignment="1">
      <alignment horizontal="left" vertical="center" wrapText="1" shrinkToFit="1"/>
    </xf>
    <xf numFmtId="183" fontId="23" fillId="0" borderId="9" xfId="0" applyNumberFormat="1" applyFont="1" applyBorder="1" applyAlignment="1">
      <alignment horizontal="left" vertical="center" wrapText="1" shrinkToFit="1"/>
    </xf>
    <xf numFmtId="0" fontId="21" fillId="0" borderId="6" xfId="0" applyFont="1" applyBorder="1">
      <alignment vertical="center"/>
    </xf>
    <xf numFmtId="0" fontId="21" fillId="0" borderId="1" xfId="0" applyFont="1" applyBorder="1">
      <alignment vertical="center"/>
    </xf>
    <xf numFmtId="0" fontId="21" fillId="0" borderId="9" xfId="0" applyFont="1" applyBorder="1">
      <alignment vertical="center"/>
    </xf>
    <xf numFmtId="0" fontId="21" fillId="0" borderId="0" xfId="0" applyFont="1" applyAlignment="1">
      <alignment horizontal="justify" vertical="center"/>
    </xf>
    <xf numFmtId="183" fontId="23" fillId="7" borderId="1" xfId="0" applyNumberFormat="1" applyFont="1" applyFill="1" applyBorder="1" applyAlignment="1">
      <alignment horizontal="left" vertical="center" wrapText="1" shrinkToFit="1"/>
    </xf>
    <xf numFmtId="183" fontId="22" fillId="0" borderId="1" xfId="0" applyNumberFormat="1" applyFont="1" applyBorder="1" applyAlignment="1">
      <alignment horizontal="left" vertical="center" wrapText="1" shrinkToFit="1"/>
    </xf>
    <xf numFmtId="0" fontId="21" fillId="0" borderId="6" xfId="0" applyFont="1" applyBorder="1" applyAlignment="1">
      <alignment horizontal="left" vertical="top" indent="2"/>
    </xf>
    <xf numFmtId="0" fontId="22" fillId="0" borderId="6" xfId="0" applyFont="1" applyBorder="1" applyAlignment="1">
      <alignment horizontal="left" vertical="top"/>
    </xf>
    <xf numFmtId="0" fontId="22" fillId="0" borderId="1" xfId="0" applyFont="1" applyBorder="1" applyAlignment="1">
      <alignment vertical="top"/>
    </xf>
    <xf numFmtId="0" fontId="22" fillId="0" borderId="9" xfId="0" applyFont="1" applyBorder="1" applyAlignment="1">
      <alignment vertical="top"/>
    </xf>
    <xf numFmtId="0" fontId="22" fillId="0" borderId="4" xfId="0" applyFont="1" applyBorder="1" applyAlignment="1">
      <alignment horizontal="left" vertical="center" wrapText="1"/>
    </xf>
    <xf numFmtId="0" fontId="21" fillId="5" borderId="2" xfId="0" applyFont="1" applyFill="1" applyBorder="1" applyAlignment="1">
      <alignment horizontal="left" vertical="top"/>
    </xf>
    <xf numFmtId="0" fontId="21" fillId="5" borderId="3" xfId="0" applyFont="1" applyFill="1" applyBorder="1" applyAlignment="1">
      <alignment horizontal="left" vertical="top"/>
    </xf>
    <xf numFmtId="0" fontId="21" fillId="5" borderId="4" xfId="0" applyFont="1" applyFill="1" applyBorder="1" applyAlignment="1">
      <alignment horizontal="left" vertical="top"/>
    </xf>
    <xf numFmtId="0" fontId="21" fillId="5" borderId="1" xfId="0" applyFont="1" applyFill="1" applyBorder="1" applyAlignment="1">
      <alignment horizontal="center" vertical="center"/>
    </xf>
    <xf numFmtId="0" fontId="21" fillId="5" borderId="1" xfId="0" applyFont="1" applyFill="1" applyBorder="1" applyAlignment="1">
      <alignment horizontal="left" vertical="top" wrapText="1"/>
    </xf>
    <xf numFmtId="0" fontId="21" fillId="5" borderId="1" xfId="0" applyFont="1" applyFill="1" applyBorder="1" applyAlignment="1">
      <alignment vertical="center" wrapText="1"/>
    </xf>
    <xf numFmtId="0" fontId="21" fillId="0" borderId="5" xfId="0" applyFont="1" applyBorder="1">
      <alignment vertical="center"/>
    </xf>
    <xf numFmtId="0" fontId="21" fillId="0" borderId="7" xfId="0" applyFont="1" applyBorder="1" applyAlignment="1">
      <alignment horizontal="left" vertical="center" wrapText="1"/>
    </xf>
    <xf numFmtId="0" fontId="21" fillId="0" borderId="58" xfId="0" applyFont="1" applyBorder="1" applyAlignment="1">
      <alignment vertical="top"/>
    </xf>
    <xf numFmtId="0" fontId="22" fillId="0" borderId="5" xfId="0" applyFont="1" applyBorder="1" applyAlignment="1">
      <alignment vertical="top"/>
    </xf>
    <xf numFmtId="0" fontId="22" fillId="0" borderId="47" xfId="0" applyFont="1" applyBorder="1" applyAlignment="1">
      <alignment vertical="top"/>
    </xf>
    <xf numFmtId="0" fontId="21" fillId="0" borderId="57" xfId="0" applyFont="1" applyBorder="1" applyAlignment="1">
      <alignment vertical="top"/>
    </xf>
    <xf numFmtId="0" fontId="22" fillId="0" borderId="57" xfId="0" applyFont="1" applyBorder="1" applyAlignment="1">
      <alignment horizontal="left" vertical="center" wrapText="1"/>
    </xf>
    <xf numFmtId="0" fontId="21" fillId="0" borderId="58" xfId="0" applyFont="1" applyBorder="1" applyAlignment="1">
      <alignment horizontal="left" vertical="center" wrapText="1"/>
    </xf>
    <xf numFmtId="0" fontId="22" fillId="0" borderId="38" xfId="0" applyFont="1" applyBorder="1" applyAlignment="1">
      <alignment horizontal="left" vertical="center" wrapText="1"/>
    </xf>
    <xf numFmtId="0" fontId="22" fillId="0" borderId="8" xfId="0" applyFont="1" applyBorder="1" applyAlignment="1">
      <alignment horizontal="left" vertical="center" wrapText="1"/>
    </xf>
    <xf numFmtId="0" fontId="22" fillId="0" borderId="37" xfId="0" applyFont="1" applyBorder="1" applyAlignment="1">
      <alignment horizontal="left" vertical="center" wrapText="1"/>
    </xf>
    <xf numFmtId="0" fontId="22" fillId="0" borderId="58" xfId="0" applyFont="1" applyBorder="1" applyAlignment="1">
      <alignment horizontal="left" vertical="center" wrapText="1"/>
    </xf>
    <xf numFmtId="0" fontId="22"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38" xfId="0" applyFont="1" applyBorder="1" applyAlignment="1">
      <alignment horizontal="left" vertical="center" wrapText="1"/>
    </xf>
    <xf numFmtId="0" fontId="21" fillId="0" borderId="37" xfId="0" applyFont="1" applyBorder="1" applyAlignment="1">
      <alignment horizontal="left" vertical="center" wrapText="1"/>
    </xf>
    <xf numFmtId="0" fontId="22" fillId="0" borderId="2" xfId="0" applyFont="1" applyBorder="1" applyAlignment="1">
      <alignment horizontal="left" vertical="center" wrapText="1"/>
    </xf>
    <xf numFmtId="0" fontId="21" fillId="0" borderId="38" xfId="0" applyFont="1" applyBorder="1" applyAlignment="1">
      <alignment vertical="top"/>
    </xf>
    <xf numFmtId="0" fontId="22" fillId="0" borderId="57" xfId="0" applyFont="1" applyBorder="1" applyAlignment="1">
      <alignment vertical="top"/>
    </xf>
    <xf numFmtId="0" fontId="21" fillId="0" borderId="58" xfId="0" applyFont="1" applyBorder="1">
      <alignment vertical="center"/>
    </xf>
    <xf numFmtId="0" fontId="21" fillId="0" borderId="37" xfId="0" applyFont="1" applyBorder="1" applyAlignment="1">
      <alignment vertical="top"/>
    </xf>
    <xf numFmtId="0" fontId="22" fillId="0" borderId="58" xfId="0" applyFont="1" applyBorder="1" applyAlignment="1">
      <alignment vertical="top"/>
    </xf>
    <xf numFmtId="0" fontId="22" fillId="0" borderId="38" xfId="0" applyFont="1" applyBorder="1" applyAlignment="1">
      <alignment vertical="top"/>
    </xf>
    <xf numFmtId="0" fontId="22" fillId="0" borderId="47" xfId="0" applyFont="1" applyBorder="1" applyAlignment="1">
      <alignment horizontal="left" vertical="center" wrapText="1"/>
    </xf>
    <xf numFmtId="0" fontId="17" fillId="6" borderId="0" xfId="6" applyFont="1" applyFill="1"/>
    <xf numFmtId="0" fontId="17" fillId="6" borderId="0" xfId="6" applyFont="1" applyFill="1" applyAlignment="1">
      <alignment wrapText="1"/>
    </xf>
    <xf numFmtId="49" fontId="17" fillId="6" borderId="0" xfId="6" applyNumberFormat="1" applyFont="1" applyFill="1" applyAlignment="1">
      <alignment horizontal="center"/>
    </xf>
    <xf numFmtId="0" fontId="17" fillId="6" borderId="0" xfId="6" applyFont="1" applyFill="1" applyAlignment="1">
      <alignment horizontal="center"/>
    </xf>
    <xf numFmtId="0" fontId="17" fillId="6" borderId="0" xfId="6" applyFont="1" applyFill="1" applyAlignment="1">
      <alignment horizontal="center" vertical="top"/>
    </xf>
    <xf numFmtId="0" fontId="17" fillId="6" borderId="0" xfId="6" applyFont="1" applyFill="1" applyAlignment="1">
      <alignment vertical="top" wrapText="1"/>
    </xf>
    <xf numFmtId="49" fontId="16" fillId="6" borderId="0" xfId="6" applyNumberFormat="1" applyFont="1" applyFill="1" applyAlignment="1">
      <alignment horizontal="center" vertical="top"/>
    </xf>
    <xf numFmtId="0" fontId="16" fillId="6" borderId="0" xfId="6" applyFont="1" applyFill="1" applyAlignment="1">
      <alignment horizontal="center" vertical="top" wrapText="1"/>
    </xf>
    <xf numFmtId="0" fontId="5" fillId="6" borderId="0" xfId="6" applyFont="1" applyFill="1" applyAlignment="1">
      <alignment vertical="center" wrapText="1"/>
    </xf>
    <xf numFmtId="49" fontId="5" fillId="6" borderId="0" xfId="6" applyNumberFormat="1" applyFont="1" applyFill="1" applyAlignment="1">
      <alignment horizontal="center" vertical="center" wrapText="1"/>
    </xf>
    <xf numFmtId="0" fontId="5" fillId="6" borderId="0" xfId="6" applyFont="1" applyFill="1" applyAlignment="1">
      <alignment horizontal="center" vertical="center" wrapText="1"/>
    </xf>
    <xf numFmtId="0" fontId="5" fillId="6" borderId="46" xfId="6" applyFont="1" applyFill="1" applyBorder="1" applyAlignment="1">
      <alignment vertical="center" wrapText="1"/>
    </xf>
    <xf numFmtId="49" fontId="5" fillId="6" borderId="42" xfId="6" applyNumberFormat="1" applyFont="1" applyFill="1" applyBorder="1" applyAlignment="1">
      <alignment horizontal="center" vertical="center" wrapText="1"/>
    </xf>
    <xf numFmtId="49" fontId="5" fillId="6" borderId="45" xfId="6" applyNumberFormat="1" applyFont="1" applyFill="1" applyBorder="1" applyAlignment="1">
      <alignment horizontal="center" vertical="center" wrapText="1"/>
    </xf>
    <xf numFmtId="0" fontId="5" fillId="6" borderId="116" xfId="6" applyFont="1" applyFill="1" applyBorder="1" applyAlignment="1">
      <alignment horizontal="center" vertical="center" wrapText="1"/>
    </xf>
    <xf numFmtId="0" fontId="5" fillId="6" borderId="22" xfId="6" applyFont="1" applyFill="1" applyBorder="1" applyAlignment="1">
      <alignment vertical="center" wrapText="1"/>
    </xf>
    <xf numFmtId="49" fontId="5" fillId="6" borderId="2" xfId="6" applyNumberFormat="1" applyFont="1" applyFill="1" applyBorder="1" applyAlignment="1">
      <alignment horizontal="center" vertical="center" wrapText="1"/>
    </xf>
    <xf numFmtId="49" fontId="5" fillId="6" borderId="1" xfId="6" applyNumberFormat="1" applyFont="1" applyFill="1" applyBorder="1" applyAlignment="1">
      <alignment horizontal="center" vertical="center" wrapText="1"/>
    </xf>
    <xf numFmtId="0" fontId="5" fillId="6" borderId="113" xfId="6" applyFont="1" applyFill="1" applyBorder="1" applyAlignment="1">
      <alignment horizontal="center" vertical="center" wrapText="1"/>
    </xf>
    <xf numFmtId="0" fontId="35" fillId="6" borderId="29" xfId="6" applyFont="1" applyFill="1" applyBorder="1" applyAlignment="1">
      <alignment vertical="center" wrapText="1"/>
    </xf>
    <xf numFmtId="0" fontId="35" fillId="6" borderId="15" xfId="6" applyFont="1" applyFill="1" applyBorder="1" applyAlignment="1">
      <alignment horizontal="center" vertical="center" wrapText="1"/>
    </xf>
    <xf numFmtId="49" fontId="35" fillId="6" borderId="9" xfId="6" applyNumberFormat="1" applyFont="1" applyFill="1" applyBorder="1" applyAlignment="1">
      <alignment horizontal="center" vertical="center" wrapText="1"/>
    </xf>
    <xf numFmtId="49" fontId="35" fillId="0" borderId="9" xfId="6" applyNumberFormat="1" applyFont="1" applyBorder="1" applyAlignment="1">
      <alignment horizontal="center" vertical="center" wrapText="1"/>
    </xf>
    <xf numFmtId="0" fontId="35" fillId="6" borderId="117" xfId="6" applyFont="1" applyFill="1" applyBorder="1" applyAlignment="1">
      <alignment horizontal="center" vertical="center" wrapText="1"/>
    </xf>
    <xf numFmtId="0" fontId="24" fillId="0" borderId="93" xfId="6" applyFont="1" applyBorder="1" applyAlignment="1">
      <alignment horizontal="center" vertical="center" wrapText="1"/>
    </xf>
    <xf numFmtId="0" fontId="24" fillId="0" borderId="89" xfId="6" applyFont="1" applyBorder="1" applyAlignment="1">
      <alignment horizontal="center" vertical="center" wrapText="1"/>
    </xf>
    <xf numFmtId="49" fontId="24" fillId="0" borderId="92" xfId="6" applyNumberFormat="1" applyFont="1" applyBorder="1" applyAlignment="1">
      <alignment horizontal="center" vertical="center" wrapText="1"/>
    </xf>
    <xf numFmtId="0" fontId="24" fillId="0" borderId="91" xfId="6" applyFont="1" applyBorder="1" applyAlignment="1">
      <alignment horizontal="center" vertical="center" wrapText="1"/>
    </xf>
    <xf numFmtId="0" fontId="20" fillId="6" borderId="0" xfId="6" applyFont="1" applyFill="1" applyAlignment="1">
      <alignment horizontal="left"/>
    </xf>
    <xf numFmtId="0" fontId="20" fillId="6" borderId="0" xfId="6" applyFont="1" applyFill="1" applyAlignment="1">
      <alignment horizontal="left" wrapText="1"/>
    </xf>
    <xf numFmtId="49" fontId="20" fillId="6" borderId="0" xfId="6" applyNumberFormat="1" applyFont="1" applyFill="1" applyAlignment="1">
      <alignment horizontal="left"/>
    </xf>
    <xf numFmtId="49" fontId="36" fillId="6" borderId="0" xfId="6" applyNumberFormat="1" applyFont="1" applyFill="1" applyAlignment="1">
      <alignment horizontal="left" vertical="center"/>
    </xf>
    <xf numFmtId="0" fontId="37" fillId="6" borderId="0" xfId="6" applyFont="1" applyFill="1" applyAlignment="1">
      <alignment horizontal="center" vertical="center"/>
    </xf>
    <xf numFmtId="49" fontId="17" fillId="6" borderId="0" xfId="6" applyNumberFormat="1" applyFont="1" applyFill="1" applyAlignment="1">
      <alignment horizontal="center" vertical="top"/>
    </xf>
    <xf numFmtId="0" fontId="5" fillId="0" borderId="46" xfId="6" applyFont="1" applyBorder="1" applyAlignment="1">
      <alignment vertical="center" wrapText="1"/>
    </xf>
    <xf numFmtId="49" fontId="5" fillId="0" borderId="45" xfId="6" applyNumberFormat="1" applyFont="1" applyBorder="1" applyAlignment="1">
      <alignment horizontal="center" vertical="center" wrapText="1"/>
    </xf>
    <xf numFmtId="0" fontId="5" fillId="0" borderId="116" xfId="6" applyFont="1" applyBorder="1" applyAlignment="1">
      <alignment horizontal="center" vertical="center" wrapText="1"/>
    </xf>
    <xf numFmtId="0" fontId="5" fillId="0" borderId="22" xfId="6" applyFont="1" applyBorder="1" applyAlignment="1">
      <alignment vertical="center" wrapText="1"/>
    </xf>
    <xf numFmtId="49" fontId="5" fillId="0" borderId="1" xfId="6" applyNumberFormat="1" applyFont="1" applyBorder="1" applyAlignment="1">
      <alignment horizontal="center" vertical="center" wrapText="1"/>
    </xf>
    <xf numFmtId="0" fontId="5" fillId="0" borderId="113" xfId="6" applyFont="1" applyBorder="1" applyAlignment="1">
      <alignment horizontal="center" vertical="center" wrapText="1"/>
    </xf>
    <xf numFmtId="0" fontId="35" fillId="0" borderId="29" xfId="6" applyFont="1" applyBorder="1" applyAlignment="1">
      <alignment vertical="center" wrapText="1"/>
    </xf>
    <xf numFmtId="49" fontId="38" fillId="0" borderId="9" xfId="6" applyNumberFormat="1" applyFont="1" applyBorder="1" applyAlignment="1">
      <alignment horizontal="center" vertical="center" wrapText="1"/>
    </xf>
    <xf numFmtId="0" fontId="35" fillId="0" borderId="117" xfId="6" applyFont="1" applyBorder="1" applyAlignment="1">
      <alignment horizontal="center" vertical="center" wrapText="1"/>
    </xf>
    <xf numFmtId="49" fontId="37" fillId="6" borderId="0" xfId="6" applyNumberFormat="1" applyFont="1" applyFill="1" applyAlignment="1">
      <alignment horizontal="left" vertical="center"/>
    </xf>
    <xf numFmtId="0" fontId="36" fillId="6" borderId="0" xfId="6" applyFont="1" applyFill="1" applyAlignment="1">
      <alignment horizontal="center" vertical="center"/>
    </xf>
    <xf numFmtId="0" fontId="17" fillId="6" borderId="0" xfId="6" applyFont="1" applyFill="1" applyAlignment="1">
      <alignment horizontal="center" vertical="top" wrapText="1"/>
    </xf>
    <xf numFmtId="0" fontId="35" fillId="0" borderId="15" xfId="6" applyFont="1" applyBorder="1" applyAlignment="1">
      <alignment horizontal="center" vertical="center" wrapText="1"/>
    </xf>
    <xf numFmtId="184" fontId="36" fillId="6" borderId="0" xfId="6" quotePrefix="1" applyNumberFormat="1" applyFont="1" applyFill="1" applyAlignment="1">
      <alignment horizontal="center" vertical="center"/>
    </xf>
    <xf numFmtId="49" fontId="36" fillId="6" borderId="0" xfId="6" applyNumberFormat="1" applyFont="1" applyFill="1" applyAlignment="1">
      <alignment horizontal="right" vertical="center" wrapText="1"/>
    </xf>
    <xf numFmtId="49" fontId="20" fillId="6" borderId="0" xfId="6" applyNumberFormat="1" applyFont="1" applyFill="1" applyAlignment="1">
      <alignment horizontal="left" vertical="center"/>
    </xf>
    <xf numFmtId="0" fontId="20" fillId="6" borderId="0" xfId="6" applyFont="1" applyFill="1" applyAlignment="1">
      <alignment horizontal="left" vertical="center"/>
    </xf>
    <xf numFmtId="0" fontId="36" fillId="0" borderId="0" xfId="10" applyFont="1" applyAlignment="1">
      <alignment horizontal="left" vertical="center"/>
    </xf>
    <xf numFmtId="0" fontId="36" fillId="0" borderId="0" xfId="11" applyFont="1">
      <alignment vertical="center"/>
    </xf>
    <xf numFmtId="49" fontId="36" fillId="0" borderId="0" xfId="10" applyNumberFormat="1" applyFont="1" applyAlignment="1">
      <alignment horizontal="left" vertical="center"/>
    </xf>
    <xf numFmtId="49" fontId="36" fillId="0" borderId="0" xfId="10" applyNumberFormat="1" applyFont="1" applyAlignment="1">
      <alignment horizontal="right" vertical="center" wrapText="1"/>
    </xf>
    <xf numFmtId="0" fontId="36" fillId="0" borderId="124" xfId="11" applyFont="1" applyBorder="1" applyAlignment="1">
      <alignment horizontal="center" vertical="center"/>
    </xf>
    <xf numFmtId="0" fontId="36" fillId="0" borderId="17" xfId="11" applyFont="1" applyBorder="1" applyAlignment="1">
      <alignment horizontal="center" vertical="center"/>
    </xf>
    <xf numFmtId="0" fontId="36" fillId="0" borderId="18" xfId="11" applyFont="1" applyBorder="1" applyAlignment="1">
      <alignment horizontal="center" vertical="center"/>
    </xf>
    <xf numFmtId="0" fontId="36" fillId="0" borderId="113" xfId="11" applyFont="1" applyBorder="1">
      <alignment vertical="center"/>
    </xf>
    <xf numFmtId="0" fontId="36" fillId="0" borderId="1" xfId="11" applyFont="1" applyBorder="1">
      <alignment vertical="center"/>
    </xf>
    <xf numFmtId="0" fontId="36" fillId="0" borderId="22" xfId="11" applyFont="1" applyBorder="1">
      <alignment vertical="center"/>
    </xf>
    <xf numFmtId="0" fontId="36" fillId="0" borderId="116" xfId="11" applyFont="1" applyBorder="1">
      <alignment vertical="center"/>
    </xf>
    <xf numFmtId="0" fontId="36" fillId="0" borderId="45" xfId="11" applyFont="1" applyBorder="1">
      <alignment vertical="center"/>
    </xf>
    <xf numFmtId="0" fontId="36" fillId="0" borderId="46" xfId="11" applyFont="1" applyBorder="1">
      <alignment vertical="center"/>
    </xf>
    <xf numFmtId="0" fontId="17" fillId="0" borderId="0" xfId="10" applyFont="1" applyAlignment="1">
      <alignment horizontal="center" vertical="center"/>
    </xf>
    <xf numFmtId="0" fontId="17" fillId="0" borderId="0" xfId="10" applyFont="1" applyAlignment="1">
      <alignment horizontal="center" vertical="top"/>
    </xf>
    <xf numFmtId="49" fontId="17" fillId="0" borderId="0" xfId="10" applyNumberFormat="1" applyFont="1" applyAlignment="1">
      <alignment horizontal="left" vertical="top" wrapText="1"/>
    </xf>
    <xf numFmtId="0" fontId="20" fillId="0" borderId="0" xfId="10" applyFont="1" applyAlignment="1">
      <alignment vertical="top" wrapText="1"/>
    </xf>
    <xf numFmtId="0" fontId="36" fillId="0" borderId="0" xfId="11" applyFont="1" applyAlignment="1">
      <alignment horizontal="right" vertical="center"/>
    </xf>
    <xf numFmtId="0" fontId="8" fillId="0" borderId="23" xfId="3" applyFont="1" applyBorder="1" applyAlignment="1">
      <alignment horizontal="center" vertical="center"/>
    </xf>
    <xf numFmtId="0" fontId="8" fillId="0" borderId="24" xfId="3" applyFont="1" applyBorder="1" applyAlignment="1">
      <alignment horizontal="left" vertical="center"/>
    </xf>
    <xf numFmtId="0" fontId="9" fillId="0" borderId="0" xfId="3" applyFont="1" applyAlignment="1">
      <alignment horizontal="center" vertical="center"/>
    </xf>
    <xf numFmtId="0" fontId="9" fillId="0" borderId="0" xfId="3" applyFont="1" applyAlignment="1">
      <alignment horizontal="left" vertical="center"/>
    </xf>
    <xf numFmtId="38" fontId="9" fillId="0" borderId="0" xfId="3" applyNumberFormat="1" applyFont="1">
      <alignment vertical="center"/>
    </xf>
    <xf numFmtId="0" fontId="9" fillId="0" borderId="0" xfId="3" applyFont="1" applyAlignment="1">
      <alignment horizontal="right" vertical="center"/>
    </xf>
    <xf numFmtId="0" fontId="9" fillId="0" borderId="0" xfId="3" applyFont="1" applyAlignment="1">
      <alignment vertical="center" shrinkToFit="1"/>
    </xf>
    <xf numFmtId="0" fontId="42" fillId="0" borderId="0" xfId="3" applyFont="1">
      <alignment vertical="center"/>
    </xf>
    <xf numFmtId="177" fontId="5" fillId="2" borderId="49" xfId="5" applyNumberFormat="1" applyFill="1" applyBorder="1">
      <alignment vertical="center"/>
    </xf>
    <xf numFmtId="179" fontId="5" fillId="2" borderId="49" xfId="5" applyNumberFormat="1" applyFill="1" applyBorder="1">
      <alignment vertical="center"/>
    </xf>
    <xf numFmtId="179" fontId="18" fillId="2" borderId="49" xfId="5" applyNumberFormat="1" applyFont="1" applyFill="1" applyBorder="1">
      <alignment vertical="center"/>
    </xf>
    <xf numFmtId="179" fontId="18" fillId="2" borderId="50" xfId="5" applyNumberFormat="1" applyFont="1" applyFill="1" applyBorder="1">
      <alignment vertical="center"/>
    </xf>
    <xf numFmtId="0" fontId="3" fillId="8" borderId="1" xfId="0" applyFont="1" applyFill="1" applyBorder="1" applyAlignment="1">
      <alignment horizontal="center" vertical="center"/>
    </xf>
    <xf numFmtId="0" fontId="21" fillId="9" borderId="9" xfId="0" applyFont="1" applyFill="1" applyBorder="1" applyAlignment="1">
      <alignment horizontal="center" vertical="top" wrapText="1"/>
    </xf>
    <xf numFmtId="0" fontId="21" fillId="9" borderId="1" xfId="0" applyFont="1" applyFill="1" applyBorder="1" applyAlignment="1">
      <alignment horizontal="center" vertical="top" wrapText="1"/>
    </xf>
    <xf numFmtId="0" fontId="21" fillId="9" borderId="1" xfId="0" applyFont="1" applyFill="1" applyBorder="1" applyAlignment="1">
      <alignment horizontal="center" vertical="center" wrapText="1"/>
    </xf>
    <xf numFmtId="0" fontId="21" fillId="9" borderId="1" xfId="0" applyFont="1" applyFill="1" applyBorder="1" applyAlignment="1">
      <alignment horizontal="center" vertical="center"/>
    </xf>
    <xf numFmtId="0" fontId="11" fillId="0" borderId="2" xfId="3" applyFont="1" applyBorder="1" applyAlignment="1">
      <alignment vertical="center" shrinkToFit="1"/>
    </xf>
    <xf numFmtId="0" fontId="11" fillId="0" borderId="4" xfId="3" applyFont="1" applyBorder="1" applyAlignment="1">
      <alignment horizontal="right" vertical="center"/>
    </xf>
    <xf numFmtId="0" fontId="21" fillId="4" borderId="1" xfId="0" applyFont="1" applyFill="1" applyBorder="1" applyAlignment="1">
      <alignment horizontal="center" vertical="center" wrapText="1"/>
    </xf>
    <xf numFmtId="0" fontId="21" fillId="0" borderId="0" xfId="0" applyFont="1" applyAlignment="1">
      <alignment horizontal="right" vertical="center"/>
    </xf>
    <xf numFmtId="0" fontId="7" fillId="0" borderId="0" xfId="12" applyFont="1">
      <alignment vertical="center"/>
    </xf>
    <xf numFmtId="0" fontId="48" fillId="0" borderId="0" xfId="12" applyFont="1">
      <alignment vertical="center"/>
    </xf>
    <xf numFmtId="0" fontId="7" fillId="0" borderId="0" xfId="12" applyFont="1" applyAlignment="1">
      <alignment horizontal="center" vertical="center"/>
    </xf>
    <xf numFmtId="0" fontId="48" fillId="0" borderId="0" xfId="12" applyFont="1" applyAlignment="1">
      <alignment horizontal="center" vertical="center"/>
    </xf>
    <xf numFmtId="0" fontId="45" fillId="0" borderId="0" xfId="12" applyFont="1" applyAlignment="1">
      <alignment horizontal="center" vertical="center"/>
    </xf>
    <xf numFmtId="0" fontId="49" fillId="0" borderId="0" xfId="12" applyFont="1" applyAlignment="1">
      <alignment horizontal="center" vertical="center"/>
    </xf>
    <xf numFmtId="0" fontId="50" fillId="0" borderId="0" xfId="12" applyFont="1" applyAlignment="1">
      <alignment horizontal="center" vertical="center"/>
    </xf>
    <xf numFmtId="0" fontId="50" fillId="0" borderId="0" xfId="12" applyFont="1">
      <alignment vertical="center"/>
    </xf>
    <xf numFmtId="49" fontId="47" fillId="0" borderId="0" xfId="12" applyNumberFormat="1" applyFont="1" applyAlignment="1">
      <alignment horizontal="center" vertical="center"/>
    </xf>
    <xf numFmtId="0" fontId="47" fillId="0" borderId="0" xfId="12" applyFont="1" applyAlignment="1">
      <alignment horizontal="center" vertical="center"/>
    </xf>
    <xf numFmtId="0" fontId="20" fillId="6" borderId="74" xfId="8" applyFont="1" applyFill="1" applyBorder="1" applyAlignment="1">
      <alignment vertical="center"/>
    </xf>
    <xf numFmtId="0" fontId="20" fillId="6" borderId="125" xfId="8" applyFont="1" applyFill="1" applyBorder="1" applyAlignment="1">
      <alignment vertical="center"/>
    </xf>
    <xf numFmtId="0" fontId="20" fillId="6" borderId="20" xfId="8" applyFont="1" applyFill="1" applyBorder="1" applyAlignment="1">
      <alignment vertical="center"/>
    </xf>
    <xf numFmtId="0" fontId="20" fillId="6" borderId="110" xfId="8" applyFont="1" applyFill="1" applyBorder="1" applyAlignment="1">
      <alignment vertical="center"/>
    </xf>
    <xf numFmtId="0" fontId="20" fillId="6" borderId="20" xfId="8" applyFont="1" applyFill="1" applyBorder="1" applyAlignment="1">
      <alignment horizontal="left" vertical="center"/>
    </xf>
    <xf numFmtId="0" fontId="8" fillId="0" borderId="0" xfId="3" applyFont="1" applyAlignment="1">
      <alignment vertical="center" shrinkToFit="1"/>
    </xf>
    <xf numFmtId="0" fontId="8" fillId="0" borderId="0" xfId="3" applyFont="1" applyAlignment="1">
      <alignment horizontal="right" vertical="center"/>
    </xf>
    <xf numFmtId="0" fontId="20" fillId="0" borderId="91" xfId="3" applyFont="1" applyBorder="1" applyAlignment="1">
      <alignment horizontal="center" vertical="center"/>
    </xf>
    <xf numFmtId="0" fontId="20" fillId="0" borderId="92" xfId="3" applyFont="1" applyBorder="1" applyAlignment="1">
      <alignment horizontal="center" vertical="center"/>
    </xf>
    <xf numFmtId="0" fontId="20" fillId="0" borderId="93" xfId="3" applyFont="1" applyBorder="1" applyAlignment="1">
      <alignment horizontal="center" vertical="center"/>
    </xf>
    <xf numFmtId="0" fontId="51" fillId="0" borderId="0" xfId="0" applyFont="1" applyAlignment="1">
      <alignment horizontal="left" vertical="top"/>
    </xf>
    <xf numFmtId="0" fontId="11" fillId="3" borderId="1" xfId="3" applyFont="1" applyFill="1" applyBorder="1" applyAlignment="1">
      <alignment horizontal="center" vertical="center"/>
    </xf>
    <xf numFmtId="0" fontId="53" fillId="0" borderId="1" xfId="0" applyFont="1" applyBorder="1" applyAlignment="1">
      <alignment horizontal="center" vertical="center"/>
    </xf>
    <xf numFmtId="0" fontId="49" fillId="0" borderId="0" xfId="12" applyFont="1" applyAlignment="1">
      <alignment horizontal="center" vertical="center"/>
    </xf>
    <xf numFmtId="0" fontId="50" fillId="0" borderId="0" xfId="12" applyFont="1" applyAlignment="1">
      <alignment horizontal="center" vertical="center" wrapText="1"/>
    </xf>
    <xf numFmtId="0" fontId="50" fillId="0" borderId="0" xfId="12" applyFont="1" applyAlignment="1">
      <alignment horizontal="center" vertical="center"/>
    </xf>
    <xf numFmtId="49" fontId="50" fillId="0" borderId="0" xfId="12" applyNumberFormat="1" applyFont="1" applyAlignment="1">
      <alignment horizontal="center" vertical="center"/>
    </xf>
    <xf numFmtId="49" fontId="49" fillId="0" borderId="0" xfId="12" applyNumberFormat="1" applyFont="1" applyAlignment="1">
      <alignment horizontal="center" vertical="center" wrapText="1"/>
    </xf>
    <xf numFmtId="49" fontId="49" fillId="0" borderId="0" xfId="12" applyNumberFormat="1" applyFont="1" applyAlignment="1">
      <alignment horizontal="center" vertical="center"/>
    </xf>
    <xf numFmtId="49" fontId="17" fillId="6" borderId="0" xfId="6" applyNumberFormat="1" applyFont="1" applyFill="1" applyAlignment="1">
      <alignment horizontal="left" vertical="top" wrapText="1"/>
    </xf>
    <xf numFmtId="0" fontId="20" fillId="0" borderId="0" xfId="6" applyFont="1" applyAlignment="1">
      <alignment vertical="top" wrapText="1"/>
    </xf>
    <xf numFmtId="49" fontId="34" fillId="0" borderId="0" xfId="6" applyNumberFormat="1" applyFont="1" applyAlignment="1">
      <alignment horizontal="left" vertical="top" wrapText="1"/>
    </xf>
    <xf numFmtId="0" fontId="3" fillId="0" borderId="0" xfId="6" applyFont="1" applyAlignment="1">
      <alignment vertical="top" wrapText="1"/>
    </xf>
    <xf numFmtId="0" fontId="5" fillId="6" borderId="30" xfId="6" applyFont="1" applyFill="1" applyBorder="1" applyAlignment="1">
      <alignment horizontal="left" vertical="center" wrapText="1"/>
    </xf>
    <xf numFmtId="0" fontId="20" fillId="0" borderId="118" xfId="6" applyFont="1" applyBorder="1" applyAlignment="1">
      <alignment horizontal="left" vertical="center" wrapText="1"/>
    </xf>
    <xf numFmtId="49" fontId="24" fillId="0" borderId="20" xfId="6" applyNumberFormat="1" applyFont="1" applyBorder="1" applyAlignment="1">
      <alignment horizontal="center" vertical="center"/>
    </xf>
    <xf numFmtId="49" fontId="24" fillId="0" borderId="0" xfId="6" applyNumberFormat="1" applyFont="1" applyAlignment="1">
      <alignment horizontal="center" vertical="center"/>
    </xf>
    <xf numFmtId="49" fontId="24" fillId="0" borderId="57" xfId="6" applyNumberFormat="1" applyFont="1" applyBorder="1" applyAlignment="1">
      <alignment horizontal="center" vertical="center"/>
    </xf>
    <xf numFmtId="49" fontId="24" fillId="0" borderId="30" xfId="6" applyNumberFormat="1" applyFont="1" applyBorder="1" applyAlignment="1">
      <alignment horizontal="center" vertical="center"/>
    </xf>
    <xf numFmtId="49" fontId="24" fillId="0" borderId="32" xfId="6" applyNumberFormat="1" applyFont="1" applyBorder="1" applyAlignment="1">
      <alignment horizontal="center" vertical="center"/>
    </xf>
    <xf numFmtId="49" fontId="24" fillId="0" borderId="34" xfId="6" applyNumberFormat="1" applyFont="1" applyBorder="1" applyAlignment="1">
      <alignment horizontal="center" vertical="center"/>
    </xf>
    <xf numFmtId="49" fontId="20" fillId="0" borderId="7" xfId="6" applyNumberFormat="1" applyFont="1" applyBorder="1" applyAlignment="1">
      <alignment horizontal="center" vertical="center"/>
    </xf>
    <xf numFmtId="0" fontId="20" fillId="0" borderId="111" xfId="6" applyFont="1" applyBorder="1"/>
    <xf numFmtId="0" fontId="5" fillId="6" borderId="120" xfId="6" applyFont="1" applyFill="1" applyBorder="1" applyAlignment="1">
      <alignment horizontal="left" vertical="center" wrapText="1"/>
    </xf>
    <xf numFmtId="0" fontId="20" fillId="0" borderId="111" xfId="6" applyFont="1" applyBorder="1" applyAlignment="1">
      <alignment horizontal="left" vertical="center" wrapText="1"/>
    </xf>
    <xf numFmtId="49" fontId="20" fillId="0" borderId="2" xfId="6" applyNumberFormat="1" applyFont="1" applyBorder="1" applyAlignment="1">
      <alignment horizontal="center" vertical="center"/>
    </xf>
    <xf numFmtId="0" fontId="20" fillId="0" borderId="76" xfId="6" applyFont="1" applyBorder="1"/>
    <xf numFmtId="0" fontId="5" fillId="6" borderId="20" xfId="6" applyFont="1" applyFill="1" applyBorder="1" applyAlignment="1">
      <alignment horizontal="left" vertical="center" wrapText="1"/>
    </xf>
    <xf numFmtId="0" fontId="20" fillId="0" borderId="61" xfId="6" applyFont="1" applyBorder="1" applyAlignment="1">
      <alignment horizontal="left" vertical="center" wrapText="1"/>
    </xf>
    <xf numFmtId="0" fontId="5" fillId="6" borderId="74" xfId="6" applyFont="1" applyFill="1" applyBorder="1" applyAlignment="1">
      <alignment horizontal="left" vertical="center" wrapText="1"/>
    </xf>
    <xf numFmtId="0" fontId="20" fillId="0" borderId="76" xfId="6" applyFont="1" applyBorder="1" applyAlignment="1">
      <alignment horizontal="left" vertical="center" wrapText="1"/>
    </xf>
    <xf numFmtId="49" fontId="20" fillId="0" borderId="42" xfId="6" applyNumberFormat="1" applyFont="1" applyBorder="1" applyAlignment="1">
      <alignment horizontal="center" vertical="center"/>
    </xf>
    <xf numFmtId="0" fontId="20" fillId="0" borderId="119" xfId="6" applyFont="1" applyBorder="1"/>
    <xf numFmtId="0" fontId="36" fillId="6" borderId="0" xfId="6" applyFont="1" applyFill="1" applyAlignment="1">
      <alignment horizontal="right" vertical="center"/>
    </xf>
    <xf numFmtId="0" fontId="36" fillId="0" borderId="0" xfId="6" applyFont="1" applyAlignment="1">
      <alignment horizontal="right" vertical="center"/>
    </xf>
    <xf numFmtId="0" fontId="40" fillId="6" borderId="0" xfId="6" applyFont="1" applyFill="1" applyAlignment="1">
      <alignment horizontal="center" vertical="center" wrapText="1"/>
    </xf>
    <xf numFmtId="0" fontId="39" fillId="0" borderId="0" xfId="6" applyFont="1" applyAlignment="1">
      <alignment horizontal="center" vertical="center" wrapText="1"/>
    </xf>
    <xf numFmtId="0" fontId="36" fillId="6" borderId="0" xfId="6" applyFont="1" applyFill="1" applyAlignment="1">
      <alignment horizontal="left" vertical="center" wrapText="1"/>
    </xf>
    <xf numFmtId="0" fontId="36" fillId="6" borderId="0" xfId="6" applyFont="1" applyFill="1" applyAlignment="1">
      <alignment vertical="center" wrapText="1"/>
    </xf>
    <xf numFmtId="0" fontId="36" fillId="0" borderId="0" xfId="6" applyFont="1" applyAlignment="1">
      <alignment vertical="center"/>
    </xf>
    <xf numFmtId="49" fontId="24" fillId="0" borderId="19" xfId="6" applyNumberFormat="1" applyFont="1" applyBorder="1" applyAlignment="1">
      <alignment horizontal="center" vertical="center"/>
    </xf>
    <xf numFmtId="49" fontId="24" fillId="0" borderId="53" xfId="6" applyNumberFormat="1" applyFont="1" applyBorder="1" applyAlignment="1">
      <alignment horizontal="center" vertical="center"/>
    </xf>
    <xf numFmtId="49" fontId="24" fillId="0" borderId="51" xfId="6" applyNumberFormat="1" applyFont="1" applyBorder="1" applyAlignment="1">
      <alignment horizontal="center" vertical="center"/>
    </xf>
    <xf numFmtId="49" fontId="20" fillId="0" borderId="15" xfId="6" applyNumberFormat="1" applyFont="1" applyBorder="1" applyAlignment="1">
      <alignment horizontal="center" vertical="center"/>
    </xf>
    <xf numFmtId="0" fontId="20" fillId="0" borderId="122" xfId="6" applyFont="1" applyBorder="1"/>
    <xf numFmtId="0" fontId="5" fillId="6" borderId="19" xfId="6" applyFont="1" applyFill="1" applyBorder="1" applyAlignment="1">
      <alignment horizontal="left" vertical="center" wrapText="1"/>
    </xf>
    <xf numFmtId="0" fontId="20" fillId="0" borderId="56" xfId="6" applyFont="1" applyBorder="1" applyAlignment="1">
      <alignment horizontal="left" vertical="center" wrapText="1"/>
    </xf>
    <xf numFmtId="0" fontId="5" fillId="6" borderId="121" xfId="6" applyFont="1" applyFill="1" applyBorder="1" applyAlignment="1">
      <alignment horizontal="left" vertical="center" wrapText="1"/>
    </xf>
    <xf numFmtId="0" fontId="20" fillId="0" borderId="119" xfId="6" applyFont="1" applyBorder="1" applyAlignment="1">
      <alignment horizontal="left" vertical="center" wrapText="1"/>
    </xf>
    <xf numFmtId="0" fontId="36" fillId="0" borderId="0" xfId="10" applyFont="1" applyAlignment="1">
      <alignment horizontal="left" vertical="center"/>
    </xf>
    <xf numFmtId="0" fontId="40" fillId="0" borderId="0" xfId="10" applyFont="1" applyAlignment="1">
      <alignment horizontal="center" vertical="center" wrapText="1"/>
    </xf>
    <xf numFmtId="49" fontId="41" fillId="0" borderId="19" xfId="10" applyNumberFormat="1" applyFont="1" applyBorder="1" applyAlignment="1">
      <alignment horizontal="center" vertical="center"/>
    </xf>
    <xf numFmtId="49" fontId="41" fillId="0" borderId="53" xfId="10" applyNumberFormat="1" applyFont="1" applyBorder="1" applyAlignment="1">
      <alignment horizontal="center" vertical="center"/>
    </xf>
    <xf numFmtId="49" fontId="41" fillId="0" borderId="51" xfId="10" applyNumberFormat="1" applyFont="1" applyBorder="1" applyAlignment="1">
      <alignment horizontal="center" vertical="center"/>
    </xf>
    <xf numFmtId="49" fontId="41" fillId="0" borderId="30" xfId="10" applyNumberFormat="1" applyFont="1" applyBorder="1" applyAlignment="1">
      <alignment horizontal="center" vertical="center"/>
    </xf>
    <xf numFmtId="49" fontId="41" fillId="0" borderId="32" xfId="10" applyNumberFormat="1" applyFont="1" applyBorder="1" applyAlignment="1">
      <alignment horizontal="center" vertical="center"/>
    </xf>
    <xf numFmtId="49" fontId="41" fillId="0" borderId="34" xfId="10" applyNumberFormat="1" applyFont="1" applyBorder="1" applyAlignment="1">
      <alignment horizontal="center" vertical="center"/>
    </xf>
    <xf numFmtId="49" fontId="36" fillId="0" borderId="15" xfId="10" applyNumberFormat="1" applyFont="1" applyBorder="1" applyAlignment="1">
      <alignment horizontal="center" vertical="center"/>
    </xf>
    <xf numFmtId="0" fontId="36" fillId="0" borderId="122" xfId="10" applyFont="1" applyBorder="1"/>
    <xf numFmtId="0" fontId="36" fillId="0" borderId="12" xfId="10" applyFont="1" applyBorder="1" applyAlignment="1">
      <alignment horizontal="left" vertical="center" wrapText="1"/>
    </xf>
    <xf numFmtId="0" fontId="36" fillId="0" borderId="13" xfId="10" applyFont="1" applyBorder="1" applyAlignment="1">
      <alignment horizontal="left" vertical="center" wrapText="1"/>
    </xf>
    <xf numFmtId="0" fontId="36" fillId="0" borderId="122" xfId="10" applyFont="1" applyBorder="1" applyAlignment="1">
      <alignment horizontal="left" vertical="center" wrapText="1"/>
    </xf>
    <xf numFmtId="49" fontId="36" fillId="0" borderId="42" xfId="10" applyNumberFormat="1" applyFont="1" applyBorder="1" applyAlignment="1">
      <alignment horizontal="center" vertical="center"/>
    </xf>
    <xf numFmtId="0" fontId="36" fillId="0" borderId="119" xfId="10" applyFont="1" applyBorder="1"/>
    <xf numFmtId="0" fontId="36" fillId="0" borderId="20" xfId="10" applyFont="1" applyBorder="1" applyAlignment="1">
      <alignment horizontal="left" vertical="center" wrapText="1"/>
    </xf>
    <xf numFmtId="0" fontId="36" fillId="0" borderId="0" xfId="10" applyFont="1" applyAlignment="1">
      <alignment horizontal="left" vertical="center" wrapText="1"/>
    </xf>
    <xf numFmtId="0" fontId="36" fillId="0" borderId="61" xfId="10" applyFont="1" applyBorder="1" applyAlignment="1">
      <alignment horizontal="left" vertical="center" wrapText="1"/>
    </xf>
    <xf numFmtId="49" fontId="17" fillId="0" borderId="0" xfId="10" applyNumberFormat="1" applyFont="1" applyAlignment="1">
      <alignment horizontal="left" vertical="center" wrapText="1"/>
    </xf>
    <xf numFmtId="49" fontId="41" fillId="0" borderId="20" xfId="10" applyNumberFormat="1" applyFont="1" applyBorder="1" applyAlignment="1">
      <alignment horizontal="center" vertical="center"/>
    </xf>
    <xf numFmtId="49" fontId="41" fillId="0" borderId="0" xfId="10" applyNumberFormat="1" applyFont="1" applyAlignment="1">
      <alignment horizontal="center" vertical="center"/>
    </xf>
    <xf numFmtId="49" fontId="41" fillId="0" borderId="57" xfId="10" applyNumberFormat="1" applyFont="1" applyBorder="1" applyAlignment="1">
      <alignment horizontal="center" vertical="center"/>
    </xf>
    <xf numFmtId="49" fontId="36" fillId="0" borderId="7" xfId="10" applyNumberFormat="1" applyFont="1" applyBorder="1" applyAlignment="1">
      <alignment horizontal="center" vertical="center"/>
    </xf>
    <xf numFmtId="0" fontId="36" fillId="0" borderId="111" xfId="10" applyFont="1" applyBorder="1"/>
    <xf numFmtId="49" fontId="36" fillId="0" borderId="2" xfId="10" applyNumberFormat="1" applyFont="1" applyBorder="1" applyAlignment="1">
      <alignment horizontal="center" vertical="center"/>
    </xf>
    <xf numFmtId="0" fontId="36" fillId="0" borderId="76" xfId="10" applyFont="1" applyBorder="1"/>
    <xf numFmtId="0" fontId="36" fillId="0" borderId="74" xfId="10" applyFont="1" applyBorder="1" applyAlignment="1">
      <alignment horizontal="left" vertical="center" wrapText="1"/>
    </xf>
    <xf numFmtId="0" fontId="36" fillId="0" borderId="3" xfId="10" applyFont="1" applyBorder="1" applyAlignment="1">
      <alignment horizontal="left" vertical="center" wrapText="1"/>
    </xf>
    <xf numFmtId="0" fontId="36" fillId="0" borderId="76" xfId="10" applyFont="1" applyBorder="1" applyAlignment="1">
      <alignment horizontal="left" vertical="center" wrapText="1"/>
    </xf>
    <xf numFmtId="0" fontId="36" fillId="0" borderId="121" xfId="10" applyFont="1" applyBorder="1" applyAlignment="1">
      <alignment horizontal="left" vertical="center" wrapText="1"/>
    </xf>
    <xf numFmtId="0" fontId="36" fillId="0" borderId="123" xfId="10" applyFont="1" applyBorder="1" applyAlignment="1">
      <alignment horizontal="left" vertical="center" wrapText="1"/>
    </xf>
    <xf numFmtId="0" fontId="36" fillId="0" borderId="119" xfId="10" applyFont="1" applyBorder="1" applyAlignment="1">
      <alignment horizontal="left" vertical="center" wrapText="1"/>
    </xf>
    <xf numFmtId="0" fontId="21" fillId="0" borderId="2" xfId="0" applyFont="1" applyBorder="1" applyAlignment="1">
      <alignment horizontal="left" vertical="top"/>
    </xf>
    <xf numFmtId="0" fontId="21" fillId="0" borderId="3" xfId="0" applyFont="1" applyBorder="1" applyAlignment="1">
      <alignment horizontal="left" vertical="top"/>
    </xf>
    <xf numFmtId="0" fontId="21" fillId="0" borderId="4" xfId="0" applyFont="1" applyBorder="1" applyAlignment="1">
      <alignment horizontal="left" vertical="top"/>
    </xf>
    <xf numFmtId="0" fontId="21" fillId="5" borderId="2" xfId="0" applyFont="1" applyFill="1" applyBorder="1" applyAlignment="1">
      <alignment horizontal="left" vertical="top"/>
    </xf>
    <xf numFmtId="0" fontId="21" fillId="5" borderId="3" xfId="0" applyFont="1" applyFill="1" applyBorder="1" applyAlignment="1">
      <alignment horizontal="left" vertical="top"/>
    </xf>
    <xf numFmtId="0" fontId="21" fillId="5" borderId="4" xfId="0" applyFont="1" applyFill="1" applyBorder="1" applyAlignment="1">
      <alignment horizontal="left" vertical="top"/>
    </xf>
    <xf numFmtId="0" fontId="21" fillId="5" borderId="37" xfId="0" applyFont="1" applyFill="1" applyBorder="1" applyAlignment="1">
      <alignment horizontal="left" vertical="top"/>
    </xf>
    <xf numFmtId="0" fontId="21" fillId="5" borderId="90" xfId="0" applyFont="1" applyFill="1" applyBorder="1" applyAlignment="1">
      <alignment horizontal="left" vertical="top"/>
    </xf>
    <xf numFmtId="0" fontId="21" fillId="5" borderId="38" xfId="0" applyFont="1" applyFill="1" applyBorder="1" applyAlignment="1">
      <alignment horizontal="left" vertical="top"/>
    </xf>
    <xf numFmtId="0" fontId="21" fillId="5" borderId="7" xfId="0" applyFont="1" applyFill="1" applyBorder="1" applyAlignment="1">
      <alignment horizontal="left" vertical="top"/>
    </xf>
    <xf numFmtId="0" fontId="21" fillId="5" borderId="47" xfId="0" applyFont="1" applyFill="1" applyBorder="1" applyAlignment="1">
      <alignment horizontal="left" vertical="top"/>
    </xf>
    <xf numFmtId="0" fontId="21" fillId="5" borderId="8" xfId="0" applyFont="1" applyFill="1" applyBorder="1" applyAlignment="1">
      <alignment horizontal="left" vertical="top"/>
    </xf>
    <xf numFmtId="0" fontId="21" fillId="4" borderId="37" xfId="0" applyFont="1" applyFill="1" applyBorder="1" applyAlignment="1">
      <alignment horizontal="center" vertical="center"/>
    </xf>
    <xf numFmtId="0" fontId="21" fillId="4" borderId="90" xfId="0" applyFont="1" applyFill="1" applyBorder="1" applyAlignment="1">
      <alignment horizontal="center" vertical="center"/>
    </xf>
    <xf numFmtId="0" fontId="21" fillId="4" borderId="38" xfId="0" applyFont="1" applyFill="1" applyBorder="1" applyAlignment="1">
      <alignment horizontal="center" vertical="center"/>
    </xf>
    <xf numFmtId="0" fontId="21" fillId="0" borderId="2" xfId="0" applyFont="1" applyBorder="1" applyAlignment="1">
      <alignment vertical="top"/>
    </xf>
    <xf numFmtId="0" fontId="21" fillId="0" borderId="3" xfId="0" applyFont="1" applyBorder="1" applyAlignment="1">
      <alignment vertical="top"/>
    </xf>
    <xf numFmtId="0" fontId="21" fillId="0" borderId="4" xfId="0" applyFont="1" applyBorder="1" applyAlignment="1">
      <alignment vertical="top"/>
    </xf>
    <xf numFmtId="0" fontId="22" fillId="0" borderId="2" xfId="0" applyFont="1" applyBorder="1" applyAlignment="1">
      <alignment horizontal="left" vertical="top"/>
    </xf>
    <xf numFmtId="0" fontId="22" fillId="0" borderId="3" xfId="0" applyFont="1" applyBorder="1" applyAlignment="1">
      <alignment horizontal="left" vertical="top"/>
    </xf>
    <xf numFmtId="0" fontId="22" fillId="0" borderId="4" xfId="0" applyFont="1" applyBorder="1" applyAlignment="1">
      <alignment horizontal="left" vertical="top"/>
    </xf>
    <xf numFmtId="0" fontId="21" fillId="5" borderId="2" xfId="0" applyFont="1" applyFill="1" applyBorder="1" applyAlignment="1">
      <alignment vertical="top"/>
    </xf>
    <xf numFmtId="0" fontId="21" fillId="5" borderId="3" xfId="0" applyFont="1" applyFill="1" applyBorder="1" applyAlignment="1">
      <alignment vertical="top"/>
    </xf>
    <xf numFmtId="0" fontId="21" fillId="5" borderId="4" xfId="0" applyFont="1" applyFill="1" applyBorder="1" applyAlignment="1">
      <alignment vertical="top"/>
    </xf>
    <xf numFmtId="0" fontId="21" fillId="4" borderId="7" xfId="0" applyFont="1" applyFill="1" applyBorder="1" applyAlignment="1">
      <alignment horizontal="center" vertical="center"/>
    </xf>
    <xf numFmtId="0" fontId="21" fillId="4" borderId="4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5"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0" fillId="6" borderId="81" xfId="8" applyFont="1" applyFill="1" applyBorder="1" applyAlignment="1">
      <alignment horizontal="right" vertical="center"/>
    </xf>
    <xf numFmtId="0" fontId="20" fillId="6" borderId="82" xfId="8" applyFont="1" applyFill="1" applyBorder="1" applyAlignment="1">
      <alignment horizontal="right" vertical="center"/>
    </xf>
    <xf numFmtId="0" fontId="20" fillId="6" borderId="87" xfId="8" applyFont="1" applyFill="1" applyBorder="1" applyAlignment="1">
      <alignment horizontal="right" vertical="center"/>
    </xf>
    <xf numFmtId="0" fontId="20" fillId="6" borderId="19" xfId="8" applyFont="1" applyFill="1" applyBorder="1" applyAlignment="1">
      <alignment horizontal="center" vertical="center" wrapText="1"/>
    </xf>
    <xf numFmtId="0" fontId="20" fillId="0" borderId="53" xfId="8" applyFont="1" applyBorder="1" applyAlignment="1">
      <alignment wrapText="1"/>
    </xf>
    <xf numFmtId="0" fontId="20" fillId="0" borderId="62" xfId="8" applyFont="1" applyBorder="1" applyAlignment="1">
      <alignment wrapText="1"/>
    </xf>
    <xf numFmtId="0" fontId="20" fillId="0" borderId="63" xfId="8" applyFont="1" applyBorder="1" applyAlignment="1">
      <alignment wrapText="1"/>
    </xf>
    <xf numFmtId="0" fontId="20" fillId="0" borderId="104" xfId="8" applyFont="1" applyBorder="1" applyAlignment="1">
      <alignment horizontal="center" vertical="center" wrapText="1"/>
    </xf>
    <xf numFmtId="0" fontId="20" fillId="0" borderId="106" xfId="8" applyFont="1" applyBorder="1" applyAlignment="1">
      <alignment horizontal="center" vertical="center" wrapText="1"/>
    </xf>
    <xf numFmtId="0" fontId="20" fillId="6" borderId="13" xfId="8" applyFont="1" applyFill="1" applyBorder="1" applyAlignment="1">
      <alignment horizontal="center" vertical="center"/>
    </xf>
    <xf numFmtId="0" fontId="20" fillId="6" borderId="105" xfId="8" applyFont="1" applyFill="1" applyBorder="1" applyAlignment="1">
      <alignment horizontal="center" vertical="center"/>
    </xf>
    <xf numFmtId="0" fontId="20" fillId="0" borderId="107" xfId="8" applyFont="1" applyBorder="1" applyAlignment="1">
      <alignment horizontal="center" vertical="center"/>
    </xf>
    <xf numFmtId="0" fontId="20" fillId="6" borderId="3" xfId="8" applyFont="1" applyFill="1" applyBorder="1" applyAlignment="1">
      <alignment horizontal="right" vertical="center"/>
    </xf>
    <xf numFmtId="0" fontId="20" fillId="6" borderId="76" xfId="8" applyFont="1" applyFill="1" applyBorder="1" applyAlignment="1">
      <alignment horizontal="right" vertical="center"/>
    </xf>
    <xf numFmtId="0" fontId="20" fillId="6" borderId="47" xfId="8" applyFont="1" applyFill="1" applyBorder="1" applyAlignment="1">
      <alignment horizontal="right" vertical="center"/>
    </xf>
    <xf numFmtId="38" fontId="6" fillId="0" borderId="2" xfId="3" applyNumberFormat="1" applyFont="1" applyBorder="1" applyAlignment="1">
      <alignment horizontal="center" vertical="center"/>
    </xf>
    <xf numFmtId="38" fontId="6" fillId="0" borderId="4" xfId="3" applyNumberFormat="1" applyFont="1" applyBorder="1" applyAlignment="1">
      <alignment horizontal="center" vertical="center"/>
    </xf>
    <xf numFmtId="0" fontId="9" fillId="0" borderId="0" xfId="3" applyFont="1" applyAlignment="1">
      <alignment horizontal="left" vertical="center" shrinkToFit="1"/>
    </xf>
    <xf numFmtId="0" fontId="8" fillId="2" borderId="1" xfId="3" applyFont="1" applyFill="1" applyBorder="1" applyAlignment="1">
      <alignment horizontal="center" vertical="center"/>
    </xf>
    <xf numFmtId="0" fontId="8" fillId="2" borderId="2" xfId="3" applyFont="1" applyFill="1" applyBorder="1" applyAlignment="1">
      <alignment horizontal="center" vertical="center" wrapText="1"/>
    </xf>
    <xf numFmtId="0" fontId="8" fillId="2" borderId="4" xfId="3" applyFont="1" applyFill="1" applyBorder="1" applyAlignment="1">
      <alignment horizontal="center" vertical="center" wrapText="1"/>
    </xf>
    <xf numFmtId="38" fontId="6" fillId="0" borderId="23" xfId="3" applyNumberFormat="1" applyFont="1" applyBorder="1" applyAlignment="1">
      <alignment horizontal="center" vertical="center"/>
    </xf>
    <xf numFmtId="38" fontId="6" fillId="0" borderId="24" xfId="3" applyNumberFormat="1" applyFont="1" applyBorder="1" applyAlignment="1">
      <alignment horizontal="center" vertical="center"/>
    </xf>
    <xf numFmtId="38" fontId="8" fillId="0" borderId="7" xfId="3" applyNumberFormat="1" applyFont="1" applyBorder="1" applyAlignment="1">
      <alignment horizontal="center" vertical="center"/>
    </xf>
    <xf numFmtId="38" fontId="8" fillId="0" borderId="8" xfId="3" applyNumberFormat="1" applyFont="1" applyBorder="1" applyAlignment="1">
      <alignment horizontal="center" vertical="center"/>
    </xf>
    <xf numFmtId="0" fontId="11" fillId="0" borderId="37" xfId="3" applyFont="1" applyBorder="1" applyAlignment="1">
      <alignment horizontal="left" vertical="center" wrapText="1" shrinkToFit="1"/>
    </xf>
    <xf numFmtId="0" fontId="11" fillId="0" borderId="7" xfId="3" applyFont="1" applyBorder="1" applyAlignment="1">
      <alignment horizontal="left" vertical="center" shrinkToFit="1"/>
    </xf>
    <xf numFmtId="0" fontId="11" fillId="0" borderId="38" xfId="3" applyFont="1" applyBorder="1" applyAlignment="1">
      <alignment horizontal="right" vertical="center"/>
    </xf>
    <xf numFmtId="0" fontId="11" fillId="0" borderId="8" xfId="3" applyFont="1" applyBorder="1" applyAlignment="1">
      <alignment horizontal="right" vertical="center"/>
    </xf>
    <xf numFmtId="0" fontId="11" fillId="3" borderId="5" xfId="3" applyFont="1" applyFill="1" applyBorder="1" applyAlignment="1">
      <alignment horizontal="center" vertical="center"/>
    </xf>
    <xf numFmtId="0" fontId="11" fillId="3" borderId="9" xfId="3" applyFont="1" applyFill="1" applyBorder="1" applyAlignment="1">
      <alignment horizontal="center" vertical="center"/>
    </xf>
    <xf numFmtId="176" fontId="5" fillId="0" borderId="2" xfId="5" applyNumberFormat="1" applyBorder="1">
      <alignment vertical="center"/>
    </xf>
    <xf numFmtId="176" fontId="5" fillId="0" borderId="3" xfId="5" applyNumberFormat="1" applyBorder="1">
      <alignment vertical="center"/>
    </xf>
    <xf numFmtId="180" fontId="5" fillId="0" borderId="2" xfId="5" applyNumberFormat="1" applyBorder="1" applyAlignment="1">
      <alignment horizontal="center" vertical="center"/>
    </xf>
    <xf numFmtId="180" fontId="5" fillId="0" borderId="3" xfId="5" applyNumberFormat="1" applyBorder="1" applyAlignment="1">
      <alignment horizontal="center" vertical="center"/>
    </xf>
    <xf numFmtId="180" fontId="5" fillId="0" borderId="4" xfId="5" applyNumberFormat="1" applyBorder="1" applyAlignment="1">
      <alignment horizontal="center" vertical="center"/>
    </xf>
    <xf numFmtId="179" fontId="5" fillId="0" borderId="2" xfId="5" applyNumberFormat="1" applyBorder="1" applyAlignment="1">
      <alignment vertical="center" shrinkToFit="1"/>
    </xf>
    <xf numFmtId="179" fontId="5" fillId="0" borderId="3" xfId="5" applyNumberFormat="1" applyBorder="1" applyAlignment="1">
      <alignment vertical="center" shrinkToFit="1"/>
    </xf>
    <xf numFmtId="176" fontId="5" fillId="0" borderId="74" xfId="5" applyNumberFormat="1" applyBorder="1" applyAlignment="1">
      <alignment horizontal="center" vertical="center"/>
    </xf>
    <xf numFmtId="176" fontId="5" fillId="0" borderId="3" xfId="5" applyNumberFormat="1" applyBorder="1" applyAlignment="1">
      <alignment horizontal="center" vertical="center"/>
    </xf>
    <xf numFmtId="176" fontId="5" fillId="0" borderId="76" xfId="5" applyNumberFormat="1" applyBorder="1" applyAlignment="1">
      <alignment horizontal="center" vertical="center"/>
    </xf>
    <xf numFmtId="0" fontId="5" fillId="0" borderId="74" xfId="5" applyBorder="1" applyAlignment="1">
      <alignment horizontal="center" vertical="center"/>
    </xf>
    <xf numFmtId="0" fontId="5" fillId="0" borderId="4" xfId="5" applyBorder="1" applyAlignment="1">
      <alignment horizontal="center" vertical="center"/>
    </xf>
    <xf numFmtId="0" fontId="5" fillId="0" borderId="2" xfId="5" applyBorder="1">
      <alignment vertical="center"/>
    </xf>
    <xf numFmtId="0" fontId="5" fillId="0" borderId="3" xfId="5" applyBorder="1">
      <alignment vertical="center"/>
    </xf>
    <xf numFmtId="0" fontId="5" fillId="0" borderId="75" xfId="5" applyBorder="1">
      <alignment vertical="center"/>
    </xf>
    <xf numFmtId="0" fontId="5" fillId="0" borderId="77" xfId="5" applyBorder="1">
      <alignment vertical="center"/>
    </xf>
    <xf numFmtId="0" fontId="5" fillId="0" borderId="4" xfId="5" applyBorder="1">
      <alignment vertical="center"/>
    </xf>
    <xf numFmtId="0" fontId="5" fillId="0" borderId="2" xfId="5" applyBorder="1" applyAlignment="1">
      <alignment horizontal="center" vertical="center"/>
    </xf>
    <xf numFmtId="0" fontId="5" fillId="0" borderId="3" xfId="5" applyBorder="1" applyAlignment="1">
      <alignment horizontal="center" vertical="center"/>
    </xf>
    <xf numFmtId="0" fontId="17" fillId="0" borderId="67" xfId="5" applyFont="1" applyBorder="1" applyAlignment="1">
      <alignment horizontal="left" vertical="center" wrapText="1"/>
    </xf>
    <xf numFmtId="0" fontId="17" fillId="0" borderId="70" xfId="5" applyFont="1" applyBorder="1" applyAlignment="1">
      <alignment horizontal="left" vertical="center" wrapText="1"/>
    </xf>
    <xf numFmtId="0" fontId="17" fillId="0" borderId="73" xfId="5" applyFont="1" applyBorder="1" applyAlignment="1">
      <alignment horizontal="left" vertical="center" wrapText="1"/>
    </xf>
    <xf numFmtId="0" fontId="5" fillId="0" borderId="86" xfId="5" quotePrefix="1" applyBorder="1" applyAlignment="1">
      <alignment horizontal="center" vertical="center"/>
    </xf>
    <xf numFmtId="0" fontId="5" fillId="0" borderId="82" xfId="5" applyBorder="1" applyAlignment="1">
      <alignment horizontal="center" vertical="center"/>
    </xf>
    <xf numFmtId="0" fontId="5" fillId="0" borderId="85" xfId="5" applyBorder="1" applyAlignment="1">
      <alignment horizontal="center" vertical="center"/>
    </xf>
    <xf numFmtId="180" fontId="18" fillId="0" borderId="86" xfId="5" applyNumberFormat="1" applyFont="1" applyBorder="1">
      <alignment vertical="center"/>
    </xf>
    <xf numFmtId="180" fontId="20" fillId="0" borderId="82" xfId="6" applyNumberFormat="1" applyFont="1" applyBorder="1"/>
    <xf numFmtId="180" fontId="20" fillId="0" borderId="87" xfId="6" applyNumberFormat="1" applyFont="1" applyBorder="1"/>
    <xf numFmtId="177" fontId="5" fillId="0" borderId="81" xfId="5" applyNumberFormat="1" applyBorder="1" applyAlignment="1">
      <alignment horizontal="center" vertical="center"/>
    </xf>
    <xf numFmtId="177" fontId="5" fillId="0" borderId="82" xfId="5" applyNumberFormat="1" applyBorder="1" applyAlignment="1">
      <alignment horizontal="center" vertical="center"/>
    </xf>
    <xf numFmtId="177" fontId="5" fillId="0" borderId="87" xfId="5" applyNumberFormat="1" applyBorder="1" applyAlignment="1">
      <alignment horizontal="center" vertical="center"/>
    </xf>
    <xf numFmtId="0" fontId="5" fillId="2" borderId="48" xfId="5" applyFill="1" applyBorder="1" applyAlignment="1">
      <alignment horizontal="center" vertical="center"/>
    </xf>
    <xf numFmtId="0" fontId="5" fillId="2" borderId="49" xfId="5" applyFill="1" applyBorder="1" applyAlignment="1">
      <alignment horizontal="center" vertical="center"/>
    </xf>
    <xf numFmtId="0" fontId="5" fillId="2" borderId="88" xfId="5" applyFill="1" applyBorder="1" applyAlignment="1">
      <alignment horizontal="center" vertical="center"/>
    </xf>
    <xf numFmtId="177" fontId="5" fillId="2" borderId="89" xfId="5" applyNumberFormat="1" applyFill="1" applyBorder="1">
      <alignment vertical="center"/>
    </xf>
    <xf numFmtId="177" fontId="5" fillId="2" borderId="49" xfId="5" applyNumberFormat="1" applyFill="1" applyBorder="1">
      <alignment vertical="center"/>
    </xf>
    <xf numFmtId="0" fontId="5" fillId="0" borderId="81" xfId="5" applyBorder="1" applyAlignment="1">
      <alignment horizontal="center" vertical="center"/>
    </xf>
    <xf numFmtId="0" fontId="5" fillId="0" borderId="83" xfId="5" applyBorder="1" applyAlignment="1">
      <alignment horizontal="center" vertical="center"/>
    </xf>
    <xf numFmtId="0" fontId="5" fillId="0" borderId="84" xfId="5" quotePrefix="1" applyBorder="1" applyAlignment="1">
      <alignment horizontal="center" vertical="center"/>
    </xf>
    <xf numFmtId="177" fontId="5" fillId="0" borderId="86" xfId="5" applyNumberFormat="1" applyBorder="1">
      <alignment vertical="center"/>
    </xf>
    <xf numFmtId="177" fontId="5" fillId="0" borderId="82" xfId="5" applyNumberFormat="1" applyBorder="1">
      <alignment vertical="center"/>
    </xf>
    <xf numFmtId="177" fontId="5" fillId="0" borderId="85" xfId="5" applyNumberFormat="1" applyBorder="1">
      <alignment vertical="center"/>
    </xf>
    <xf numFmtId="176" fontId="5" fillId="0" borderId="86" xfId="5" applyNumberFormat="1" applyBorder="1">
      <alignment vertical="center"/>
    </xf>
    <xf numFmtId="176" fontId="5" fillId="0" borderId="82" xfId="5" applyNumberFormat="1" applyBorder="1">
      <alignment vertical="center"/>
    </xf>
    <xf numFmtId="176" fontId="5" fillId="0" borderId="85" xfId="5" applyNumberFormat="1" applyBorder="1">
      <alignment vertical="center"/>
    </xf>
    <xf numFmtId="177" fontId="5" fillId="0" borderId="86" xfId="5" applyNumberFormat="1" applyBorder="1" applyAlignment="1">
      <alignment vertical="center" shrinkToFit="1"/>
    </xf>
    <xf numFmtId="177" fontId="5" fillId="0" borderId="82" xfId="5" applyNumberFormat="1" applyBorder="1" applyAlignment="1">
      <alignment vertical="center" shrinkToFit="1"/>
    </xf>
    <xf numFmtId="177" fontId="5" fillId="0" borderId="85" xfId="5" applyNumberFormat="1" applyBorder="1" applyAlignment="1">
      <alignment vertical="center" shrinkToFit="1"/>
    </xf>
    <xf numFmtId="1" fontId="5" fillId="0" borderId="2" xfId="5" applyNumberFormat="1" applyBorder="1">
      <alignment vertical="center"/>
    </xf>
    <xf numFmtId="1" fontId="5" fillId="0" borderId="3" xfId="5" applyNumberFormat="1" applyBorder="1">
      <alignment vertical="center"/>
    </xf>
    <xf numFmtId="1" fontId="5" fillId="0" borderId="4" xfId="5" applyNumberFormat="1" applyBorder="1">
      <alignment vertical="center"/>
    </xf>
    <xf numFmtId="0" fontId="5" fillId="0" borderId="67" xfId="5" applyBorder="1" applyAlignment="1">
      <alignment horizontal="center" vertical="center"/>
    </xf>
    <xf numFmtId="0" fontId="5" fillId="0" borderId="68" xfId="5" applyBorder="1" applyAlignment="1">
      <alignment horizontal="center" vertical="center"/>
    </xf>
    <xf numFmtId="0" fontId="5" fillId="0" borderId="69" xfId="5" applyBorder="1" applyAlignment="1">
      <alignment horizontal="left" vertical="center"/>
    </xf>
    <xf numFmtId="0" fontId="5" fillId="0" borderId="70" xfId="5" applyBorder="1" applyAlignment="1">
      <alignment horizontal="left" vertical="center"/>
    </xf>
    <xf numFmtId="0" fontId="5" fillId="0" borderId="71" xfId="5" applyBorder="1" applyAlignment="1">
      <alignment horizontal="left" vertical="center"/>
    </xf>
    <xf numFmtId="0" fontId="5" fillId="0" borderId="72" xfId="5" applyBorder="1">
      <alignment vertical="center"/>
    </xf>
    <xf numFmtId="0" fontId="5" fillId="0" borderId="47" xfId="5" applyBorder="1">
      <alignment vertical="center"/>
    </xf>
    <xf numFmtId="0" fontId="5" fillId="0" borderId="8" xfId="5" applyBorder="1">
      <alignment vertical="center"/>
    </xf>
    <xf numFmtId="0" fontId="5" fillId="0" borderId="7" xfId="5" applyBorder="1" applyAlignment="1">
      <alignment horizontal="center" vertical="center"/>
    </xf>
    <xf numFmtId="0" fontId="5" fillId="0" borderId="47" xfId="5" applyBorder="1" applyAlignment="1">
      <alignment horizontal="center" vertical="center"/>
    </xf>
    <xf numFmtId="0" fontId="5" fillId="0" borderId="8" xfId="5" applyBorder="1" applyAlignment="1">
      <alignment horizontal="center" vertical="center"/>
    </xf>
    <xf numFmtId="0" fontId="5" fillId="0" borderId="7" xfId="5" applyBorder="1">
      <alignment vertical="center"/>
    </xf>
    <xf numFmtId="0" fontId="5" fillId="0" borderId="48" xfId="5" applyBorder="1" applyAlignment="1">
      <alignment horizontal="center" vertical="center"/>
    </xf>
    <xf numFmtId="0" fontId="5" fillId="0" borderId="49" xfId="5" applyBorder="1" applyAlignment="1">
      <alignment horizontal="center" vertical="center"/>
    </xf>
    <xf numFmtId="0" fontId="5" fillId="0" borderId="50" xfId="5" applyBorder="1" applyAlignment="1">
      <alignment horizontal="center" vertical="center"/>
    </xf>
    <xf numFmtId="0" fontId="5" fillId="0" borderId="19" xfId="5" applyBorder="1">
      <alignment vertical="center"/>
    </xf>
    <xf numFmtId="0" fontId="5" fillId="0" borderId="51" xfId="5" applyBorder="1">
      <alignment vertical="center"/>
    </xf>
    <xf numFmtId="0" fontId="5" fillId="0" borderId="20" xfId="5" applyBorder="1">
      <alignment vertical="center"/>
    </xf>
    <xf numFmtId="0" fontId="5" fillId="0" borderId="57" xfId="5" applyBorder="1">
      <alignment vertical="center"/>
    </xf>
    <xf numFmtId="0" fontId="5" fillId="0" borderId="62" xfId="5" applyBorder="1">
      <alignment vertical="center"/>
    </xf>
    <xf numFmtId="0" fontId="5" fillId="0" borderId="11" xfId="5" applyBorder="1">
      <alignment vertical="center"/>
    </xf>
    <xf numFmtId="0" fontId="5" fillId="0" borderId="52" xfId="5" applyBorder="1" applyAlignment="1">
      <alignment horizontal="center" vertical="center"/>
    </xf>
    <xf numFmtId="0" fontId="5" fillId="0" borderId="53" xfId="5" applyBorder="1" applyAlignment="1">
      <alignment horizontal="center" vertical="center"/>
    </xf>
    <xf numFmtId="0" fontId="5" fillId="0" borderId="54" xfId="5" applyBorder="1" applyAlignment="1">
      <alignment horizontal="center" vertical="center"/>
    </xf>
    <xf numFmtId="0" fontId="5" fillId="0" borderId="58" xfId="5" applyBorder="1" applyAlignment="1">
      <alignment horizontal="center" vertical="center"/>
    </xf>
    <xf numFmtId="0" fontId="5" fillId="0" borderId="0" xfId="5" applyAlignment="1">
      <alignment horizontal="center" vertical="center"/>
    </xf>
    <xf numFmtId="0" fontId="5" fillId="0" borderId="59" xfId="5" applyBorder="1" applyAlignment="1">
      <alignment horizontal="center" vertical="center"/>
    </xf>
    <xf numFmtId="0" fontId="5" fillId="0" borderId="10" xfId="5" applyBorder="1" applyAlignment="1">
      <alignment horizontal="center" vertical="center"/>
    </xf>
    <xf numFmtId="0" fontId="5" fillId="0" borderId="63" xfId="5" applyBorder="1" applyAlignment="1">
      <alignment horizontal="center" vertical="center"/>
    </xf>
    <xf numFmtId="0" fontId="5" fillId="0" borderId="64" xfId="5" applyBorder="1" applyAlignment="1">
      <alignment horizontal="center" vertical="center"/>
    </xf>
    <xf numFmtId="0" fontId="5" fillId="0" borderId="55" xfId="5" applyBorder="1" applyAlignment="1">
      <alignment horizontal="center" vertical="center" wrapText="1"/>
    </xf>
    <xf numFmtId="0" fontId="5" fillId="0" borderId="53" xfId="5" applyBorder="1" applyAlignment="1">
      <alignment horizontal="center" vertical="center" wrapText="1"/>
    </xf>
    <xf numFmtId="0" fontId="5" fillId="0" borderId="51" xfId="5" applyBorder="1" applyAlignment="1">
      <alignment horizontal="center" vertical="center" wrapText="1"/>
    </xf>
    <xf numFmtId="0" fontId="5" fillId="0" borderId="60" xfId="5" applyBorder="1" applyAlignment="1">
      <alignment horizontal="center" vertical="center" wrapText="1"/>
    </xf>
    <xf numFmtId="0" fontId="5" fillId="0" borderId="0" xfId="5" applyAlignment="1">
      <alignment horizontal="center" vertical="center" wrapText="1"/>
    </xf>
    <xf numFmtId="0" fontId="5" fillId="0" borderId="57" xfId="5" applyBorder="1" applyAlignment="1">
      <alignment horizontal="center" vertical="center" wrapText="1"/>
    </xf>
    <xf numFmtId="0" fontId="5" fillId="0" borderId="65" xfId="5" applyBorder="1" applyAlignment="1">
      <alignment horizontal="center" vertical="center" wrapText="1"/>
    </xf>
    <xf numFmtId="0" fontId="5" fillId="0" borderId="63" xfId="5" applyBorder="1" applyAlignment="1">
      <alignment horizontal="center" vertical="center" wrapText="1"/>
    </xf>
    <xf numFmtId="0" fontId="5" fillId="0" borderId="11" xfId="5" applyBorder="1" applyAlignment="1">
      <alignment horizontal="center" vertical="center" wrapText="1"/>
    </xf>
    <xf numFmtId="0" fontId="5" fillId="0" borderId="52" xfId="5" applyBorder="1" applyAlignment="1">
      <alignment horizontal="center" vertical="center" wrapText="1"/>
    </xf>
    <xf numFmtId="0" fontId="5" fillId="0" borderId="58" xfId="5" applyBorder="1" applyAlignment="1">
      <alignment horizontal="center" vertical="center" wrapText="1"/>
    </xf>
    <xf numFmtId="0" fontId="5" fillId="0" borderId="10" xfId="5" applyBorder="1" applyAlignment="1">
      <alignment horizontal="center" vertical="center" wrapText="1"/>
    </xf>
    <xf numFmtId="179" fontId="5" fillId="0" borderId="52" xfId="5" applyNumberFormat="1" applyBorder="1" applyAlignment="1">
      <alignment horizontal="center" vertical="center" wrapText="1"/>
    </xf>
    <xf numFmtId="179" fontId="5" fillId="0" borderId="53" xfId="5" applyNumberFormat="1" applyBorder="1" applyAlignment="1">
      <alignment horizontal="center" vertical="center" wrapText="1"/>
    </xf>
    <xf numFmtId="179" fontId="5" fillId="0" borderId="56" xfId="5" applyNumberFormat="1" applyBorder="1" applyAlignment="1">
      <alignment horizontal="center" vertical="center" wrapText="1"/>
    </xf>
    <xf numFmtId="179" fontId="5" fillId="0" borderId="58" xfId="5" applyNumberFormat="1" applyBorder="1" applyAlignment="1">
      <alignment horizontal="center" vertical="center" wrapText="1"/>
    </xf>
    <xf numFmtId="179" fontId="5" fillId="0" borderId="0" xfId="5" applyNumberFormat="1" applyAlignment="1">
      <alignment horizontal="center" vertical="center" wrapText="1"/>
    </xf>
    <xf numFmtId="179" fontId="5" fillId="0" borderId="61" xfId="5" applyNumberFormat="1" applyBorder="1" applyAlignment="1">
      <alignment horizontal="center" vertical="center" wrapText="1"/>
    </xf>
    <xf numFmtId="179" fontId="5" fillId="0" borderId="10" xfId="5" applyNumberFormat="1" applyBorder="1" applyAlignment="1">
      <alignment horizontal="center" vertical="center" wrapText="1"/>
    </xf>
    <xf numFmtId="179" fontId="5" fillId="0" borderId="63" xfId="5" applyNumberFormat="1" applyBorder="1" applyAlignment="1">
      <alignment horizontal="center" vertical="center" wrapText="1"/>
    </xf>
    <xf numFmtId="179" fontId="5" fillId="0" borderId="66" xfId="5" applyNumberFormat="1" applyBorder="1" applyAlignment="1">
      <alignment horizontal="center" vertical="center" wrapText="1"/>
    </xf>
    <xf numFmtId="0" fontId="5" fillId="0" borderId="19" xfId="5" applyBorder="1" applyAlignment="1">
      <alignment horizontal="center" vertical="center" wrapText="1"/>
    </xf>
    <xf numFmtId="0" fontId="5" fillId="0" borderId="56" xfId="5" applyBorder="1" applyAlignment="1">
      <alignment horizontal="center" vertical="center" wrapText="1"/>
    </xf>
    <xf numFmtId="0" fontId="5" fillId="0" borderId="20" xfId="5" applyBorder="1" applyAlignment="1">
      <alignment horizontal="center" vertical="center" wrapText="1"/>
    </xf>
    <xf numFmtId="0" fontId="5" fillId="0" borderId="61" xfId="5" applyBorder="1" applyAlignment="1">
      <alignment horizontal="center" vertical="center" wrapText="1"/>
    </xf>
    <xf numFmtId="0" fontId="5" fillId="0" borderId="62" xfId="5" applyBorder="1" applyAlignment="1">
      <alignment horizontal="center" vertical="center" wrapText="1"/>
    </xf>
    <xf numFmtId="0" fontId="5" fillId="0" borderId="66" xfId="5" applyBorder="1" applyAlignment="1">
      <alignment horizontal="center" vertical="center" wrapText="1"/>
    </xf>
    <xf numFmtId="177" fontId="5" fillId="0" borderId="53" xfId="5" applyNumberFormat="1" applyBorder="1">
      <alignment vertical="center"/>
    </xf>
    <xf numFmtId="179" fontId="5" fillId="0" borderId="53" xfId="5" applyNumberFormat="1" applyBorder="1" applyAlignment="1">
      <alignment horizontal="center" vertical="center"/>
    </xf>
    <xf numFmtId="179" fontId="5" fillId="0" borderId="23" xfId="5" applyNumberFormat="1" applyBorder="1" applyAlignment="1">
      <alignment vertical="center" shrinkToFit="1"/>
    </xf>
    <xf numFmtId="179" fontId="5" fillId="0" borderId="78" xfId="5" applyNumberFormat="1" applyBorder="1" applyAlignment="1">
      <alignment vertical="center" shrinkToFit="1"/>
    </xf>
    <xf numFmtId="179" fontId="5" fillId="0" borderId="79" xfId="5" applyNumberFormat="1" applyBorder="1" applyAlignment="1">
      <alignment vertical="center" shrinkToFit="1"/>
    </xf>
    <xf numFmtId="176" fontId="5" fillId="0" borderId="80" xfId="5" applyNumberFormat="1" applyBorder="1" applyAlignment="1">
      <alignment horizontal="center" vertical="center"/>
    </xf>
    <xf numFmtId="176" fontId="5" fillId="0" borderId="78" xfId="5" applyNumberFormat="1" applyBorder="1" applyAlignment="1">
      <alignment horizontal="center" vertical="center"/>
    </xf>
    <xf numFmtId="176" fontId="5" fillId="0" borderId="79" xfId="5" applyNumberFormat="1" applyBorder="1" applyAlignment="1">
      <alignment horizontal="center" vertical="center"/>
    </xf>
    <xf numFmtId="180" fontId="5" fillId="0" borderId="23" xfId="5" applyNumberFormat="1" applyBorder="1" applyAlignment="1">
      <alignment horizontal="center" vertical="center"/>
    </xf>
    <xf numFmtId="180" fontId="5" fillId="0" borderId="78" xfId="5" applyNumberFormat="1" applyBorder="1" applyAlignment="1">
      <alignment horizontal="center" vertical="center"/>
    </xf>
    <xf numFmtId="180" fontId="5" fillId="0" borderId="24" xfId="5" applyNumberFormat="1" applyBorder="1" applyAlignment="1">
      <alignment horizontal="center" vertical="center"/>
    </xf>
    <xf numFmtId="177" fontId="5" fillId="0" borderId="47" xfId="5" applyNumberFormat="1" applyBorder="1" applyAlignment="1">
      <alignment horizontal="right" vertical="center"/>
    </xf>
    <xf numFmtId="0" fontId="5" fillId="0" borderId="47" xfId="5" applyBorder="1" applyAlignment="1">
      <alignment horizontal="right" vertical="center"/>
    </xf>
    <xf numFmtId="0" fontId="24" fillId="0" borderId="32" xfId="3" applyFont="1" applyBorder="1" applyAlignment="1">
      <alignment horizontal="left"/>
    </xf>
    <xf numFmtId="0" fontId="17" fillId="0" borderId="97" xfId="3" applyFont="1" applyBorder="1" applyAlignment="1">
      <alignment horizontal="center" wrapText="1"/>
    </xf>
    <xf numFmtId="0" fontId="17" fillId="0" borderId="98" xfId="3" applyFont="1" applyBorder="1" applyAlignment="1">
      <alignment horizontal="center" wrapText="1"/>
    </xf>
  </cellXfs>
  <cellStyles count="13">
    <cellStyle name="パーセント 2" xfId="7" xr:uid="{00000000-0005-0000-0000-000000000000}"/>
    <cellStyle name="桁区切り 2" xfId="2" xr:uid="{00000000-0005-0000-0000-000001000000}"/>
    <cellStyle name="桁区切り 3" xfId="4" xr:uid="{00000000-0005-0000-0000-000002000000}"/>
    <cellStyle name="桁区切り 4" xfId="9" xr:uid="{00000000-0005-0000-0000-000003000000}"/>
    <cellStyle name="標準" xfId="0" builtinId="0"/>
    <cellStyle name="標準 2" xfId="1" xr:uid="{00000000-0005-0000-0000-000005000000}"/>
    <cellStyle name="標準 3" xfId="3" xr:uid="{00000000-0005-0000-0000-000006000000}"/>
    <cellStyle name="標準 3 2" xfId="6" xr:uid="{00000000-0005-0000-0000-000007000000}"/>
    <cellStyle name="標準_01様式集_入札説明書等" xfId="8" xr:uid="{00000000-0005-0000-0000-000008000000}"/>
    <cellStyle name="標準_071019ランニングコスト(苛性硫酸活性炭)" xfId="5" xr:uid="{00000000-0005-0000-0000-000009000000}"/>
    <cellStyle name="標準_Sheet2" xfId="10" xr:uid="{00000000-0005-0000-0000-00000A000000}"/>
    <cellStyle name="標準_対面的対話における確認事項" xfId="11" xr:uid="{00000000-0005-0000-0000-00000B000000}"/>
    <cellStyle name="標準_様式集（Excel）黒" xfId="12" xr:uid="{00000000-0005-0000-0000-00000C000000}"/>
  </cellStyles>
  <dxfs count="0"/>
  <tableStyles count="0" defaultTableStyle="TableStyleMedium2" defaultPivotStyle="PivotStyleLight16"/>
  <colors>
    <mruColors>
      <color rgb="FFFFF2CC"/>
      <color rgb="FFFFF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4.88\200s00-2\&#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4.88\200s00-2\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1"/>
  <sheetViews>
    <sheetView tabSelected="1" view="pageBreakPreview" topLeftCell="A9" zoomScale="115" zoomScaleNormal="40" zoomScaleSheetLayoutView="115" workbookViewId="0">
      <selection activeCell="C19" sqref="C19"/>
    </sheetView>
  </sheetViews>
  <sheetFormatPr defaultColWidth="8.875" defaultRowHeight="13.5" x14ac:dyDescent="0.15"/>
  <cols>
    <col min="1" max="1" width="5.625" style="394" customWidth="1"/>
    <col min="2" max="8" width="11.375" style="394" customWidth="1"/>
    <col min="9" max="9" width="9.875" style="394" customWidth="1"/>
    <col min="10" max="16384" width="8.875" style="394"/>
  </cols>
  <sheetData>
    <row r="1" spans="1:9" ht="15" customHeight="1" x14ac:dyDescent="0.15"/>
    <row r="2" spans="1:9" x14ac:dyDescent="0.15">
      <c r="B2" s="395"/>
      <c r="C2" s="395"/>
      <c r="D2" s="395"/>
      <c r="E2" s="395"/>
      <c r="F2" s="395"/>
      <c r="G2" s="395"/>
      <c r="H2" s="416" t="s">
        <v>1003</v>
      </c>
    </row>
    <row r="3" spans="1:9" x14ac:dyDescent="0.15">
      <c r="B3" s="395"/>
      <c r="C3" s="395"/>
      <c r="D3" s="395"/>
      <c r="E3" s="395"/>
      <c r="F3" s="395"/>
      <c r="G3" s="395"/>
      <c r="H3" s="395"/>
    </row>
    <row r="4" spans="1:9" x14ac:dyDescent="0.15">
      <c r="B4" s="395"/>
      <c r="C4" s="395"/>
      <c r="D4" s="395"/>
      <c r="E4" s="395"/>
      <c r="F4" s="395"/>
      <c r="G4" s="395"/>
      <c r="H4" s="395"/>
    </row>
    <row r="5" spans="1:9" x14ac:dyDescent="0.15">
      <c r="B5" s="395"/>
      <c r="C5" s="395"/>
      <c r="D5" s="395"/>
      <c r="E5" s="395"/>
      <c r="F5" s="395"/>
      <c r="G5" s="395"/>
      <c r="H5" s="395"/>
    </row>
    <row r="6" spans="1:9" x14ac:dyDescent="0.15">
      <c r="B6" s="395"/>
      <c r="C6" s="395"/>
      <c r="D6" s="395"/>
      <c r="E6" s="395"/>
      <c r="F6" s="395"/>
      <c r="G6" s="395"/>
      <c r="H6" s="395"/>
    </row>
    <row r="7" spans="1:9" x14ac:dyDescent="0.15">
      <c r="B7" s="395"/>
      <c r="C7" s="395"/>
      <c r="D7" s="395"/>
      <c r="E7" s="395"/>
      <c r="F7" s="395"/>
      <c r="G7" s="395"/>
      <c r="H7" s="395"/>
    </row>
    <row r="8" spans="1:9" ht="15" customHeight="1" x14ac:dyDescent="0.15">
      <c r="A8" s="396"/>
      <c r="B8" s="397"/>
      <c r="C8" s="397"/>
      <c r="D8" s="397"/>
      <c r="E8" s="397"/>
      <c r="F8" s="397"/>
      <c r="G8" s="397"/>
      <c r="H8" s="397"/>
      <c r="I8" s="396"/>
    </row>
    <row r="9" spans="1:9" ht="15" customHeight="1" x14ac:dyDescent="0.15">
      <c r="A9" s="398"/>
      <c r="B9" s="399"/>
      <c r="C9" s="399"/>
      <c r="D9" s="399"/>
      <c r="E9" s="399"/>
      <c r="F9" s="399"/>
      <c r="G9" s="399"/>
      <c r="H9" s="399"/>
      <c r="I9" s="398"/>
    </row>
    <row r="10" spans="1:9" ht="33" customHeight="1" x14ac:dyDescent="0.15">
      <c r="B10" s="418" t="s">
        <v>971</v>
      </c>
      <c r="C10" s="419"/>
      <c r="D10" s="419"/>
      <c r="E10" s="419"/>
      <c r="F10" s="419"/>
      <c r="G10" s="419"/>
      <c r="H10" s="419"/>
      <c r="I10" s="398"/>
    </row>
    <row r="11" spans="1:9" ht="33" customHeight="1" x14ac:dyDescent="0.15">
      <c r="B11" s="419" t="s">
        <v>970</v>
      </c>
      <c r="C11" s="419"/>
      <c r="D11" s="419"/>
      <c r="E11" s="419"/>
      <c r="F11" s="419"/>
      <c r="G11" s="419"/>
      <c r="H11" s="419"/>
      <c r="I11" s="398"/>
    </row>
    <row r="12" spans="1:9" ht="33" customHeight="1" x14ac:dyDescent="0.15">
      <c r="B12" s="419" t="s">
        <v>972</v>
      </c>
      <c r="C12" s="419"/>
      <c r="D12" s="419"/>
      <c r="E12" s="419"/>
      <c r="F12" s="419"/>
      <c r="G12" s="419"/>
      <c r="H12" s="419"/>
      <c r="I12" s="398"/>
    </row>
    <row r="13" spans="1:9" ht="24" x14ac:dyDescent="0.15">
      <c r="A13" s="396"/>
      <c r="B13" s="400"/>
      <c r="C13" s="400"/>
      <c r="D13" s="400"/>
      <c r="E13" s="400"/>
      <c r="F13" s="400"/>
      <c r="G13" s="400"/>
      <c r="H13" s="400"/>
      <c r="I13" s="396"/>
    </row>
    <row r="14" spans="1:9" ht="24" x14ac:dyDescent="0.15">
      <c r="A14" s="398"/>
      <c r="B14" s="400"/>
      <c r="C14" s="400"/>
      <c r="D14" s="400"/>
      <c r="E14" s="400"/>
      <c r="F14" s="400"/>
      <c r="G14" s="400"/>
      <c r="H14" s="400"/>
      <c r="I14" s="398"/>
    </row>
    <row r="15" spans="1:9" ht="29.25" customHeight="1" x14ac:dyDescent="0.15">
      <c r="B15" s="419"/>
      <c r="C15" s="419"/>
      <c r="D15" s="419"/>
      <c r="E15" s="419"/>
      <c r="F15" s="419"/>
      <c r="G15" s="419"/>
      <c r="H15" s="419"/>
      <c r="I15" s="398"/>
    </row>
    <row r="16" spans="1:9" ht="24" x14ac:dyDescent="0.15">
      <c r="B16" s="401"/>
      <c r="C16" s="401"/>
      <c r="D16" s="401"/>
      <c r="E16" s="401"/>
      <c r="F16" s="401"/>
      <c r="G16" s="401"/>
      <c r="H16" s="401"/>
    </row>
    <row r="17" spans="1:9" ht="42" customHeight="1" x14ac:dyDescent="0.15">
      <c r="A17" s="396"/>
      <c r="B17" s="400"/>
      <c r="C17" s="400"/>
      <c r="D17" s="400"/>
      <c r="E17" s="400"/>
      <c r="F17" s="400"/>
      <c r="G17" s="400"/>
      <c r="H17" s="400"/>
      <c r="I17" s="396"/>
    </row>
    <row r="18" spans="1:9" ht="42" customHeight="1" x14ac:dyDescent="0.15">
      <c r="A18" s="396"/>
      <c r="B18" s="400"/>
      <c r="C18" s="400"/>
      <c r="D18" s="400"/>
      <c r="E18" s="400"/>
      <c r="F18" s="400"/>
      <c r="G18" s="400"/>
      <c r="H18" s="400"/>
      <c r="I18" s="396"/>
    </row>
    <row r="19" spans="1:9" ht="42" customHeight="1" x14ac:dyDescent="0.15">
      <c r="A19" s="396"/>
      <c r="B19" s="400"/>
      <c r="C19" s="400"/>
      <c r="D19" s="400"/>
      <c r="E19" s="400"/>
      <c r="F19" s="400"/>
      <c r="G19" s="400"/>
      <c r="H19" s="400"/>
      <c r="I19" s="396"/>
    </row>
    <row r="20" spans="1:9" ht="15" customHeight="1" x14ac:dyDescent="0.15">
      <c r="A20" s="396"/>
      <c r="B20" s="420"/>
      <c r="C20" s="420"/>
      <c r="D20" s="420"/>
      <c r="E20" s="420"/>
      <c r="F20" s="420"/>
      <c r="G20" s="420"/>
      <c r="H20" s="420"/>
      <c r="I20" s="396"/>
    </row>
    <row r="21" spans="1:9" ht="24" x14ac:dyDescent="0.15">
      <c r="B21" s="401"/>
      <c r="C21" s="401"/>
      <c r="D21" s="401"/>
      <c r="E21" s="401"/>
      <c r="F21" s="401"/>
      <c r="G21" s="401"/>
      <c r="H21" s="401"/>
    </row>
    <row r="22" spans="1:9" ht="24" x14ac:dyDescent="0.15">
      <c r="B22" s="401"/>
      <c r="C22" s="401"/>
      <c r="D22" s="401"/>
      <c r="E22" s="401"/>
      <c r="F22" s="401"/>
      <c r="G22" s="401"/>
      <c r="H22" s="401"/>
    </row>
    <row r="23" spans="1:9" ht="30.6" customHeight="1" x14ac:dyDescent="0.15">
      <c r="B23" s="421" t="s">
        <v>973</v>
      </c>
      <c r="C23" s="422"/>
      <c r="D23" s="422"/>
      <c r="E23" s="422"/>
      <c r="F23" s="422"/>
      <c r="G23" s="422"/>
      <c r="H23" s="422"/>
      <c r="I23" s="402"/>
    </row>
    <row r="24" spans="1:9" ht="30.6" customHeight="1" x14ac:dyDescent="0.15">
      <c r="B24" s="417" t="s">
        <v>974</v>
      </c>
      <c r="C24" s="417"/>
      <c r="D24" s="417"/>
      <c r="E24" s="417"/>
      <c r="F24" s="417"/>
      <c r="G24" s="417"/>
      <c r="H24" s="417"/>
      <c r="I24" s="403"/>
    </row>
    <row r="25" spans="1:9" ht="24" x14ac:dyDescent="0.15">
      <c r="B25" s="401"/>
      <c r="C25" s="401"/>
      <c r="D25" s="401"/>
      <c r="E25" s="401"/>
      <c r="F25" s="401"/>
      <c r="G25" s="401"/>
      <c r="H25" s="401"/>
    </row>
    <row r="26" spans="1:9" x14ac:dyDescent="0.15">
      <c r="B26" s="395"/>
      <c r="C26" s="395"/>
      <c r="D26" s="395"/>
      <c r="E26" s="395"/>
      <c r="F26" s="395"/>
      <c r="G26" s="395"/>
      <c r="H26" s="395"/>
    </row>
    <row r="27" spans="1:9" x14ac:dyDescent="0.15">
      <c r="B27" s="395"/>
      <c r="C27" s="395"/>
      <c r="D27" s="395"/>
      <c r="E27" s="395"/>
      <c r="F27" s="395"/>
      <c r="G27" s="395"/>
      <c r="H27" s="395"/>
    </row>
    <row r="28" spans="1:9" x14ac:dyDescent="0.15">
      <c r="B28" s="395"/>
      <c r="C28" s="395"/>
      <c r="D28" s="395"/>
      <c r="E28" s="395"/>
      <c r="F28" s="395"/>
      <c r="G28" s="395"/>
      <c r="H28" s="395"/>
    </row>
    <row r="29" spans="1:9" x14ac:dyDescent="0.15">
      <c r="B29" s="395"/>
      <c r="C29" s="395"/>
      <c r="D29" s="395"/>
      <c r="E29" s="395"/>
      <c r="F29" s="395"/>
      <c r="G29" s="395"/>
      <c r="H29" s="395"/>
    </row>
    <row r="30" spans="1:9" x14ac:dyDescent="0.15">
      <c r="B30" s="395"/>
      <c r="C30" s="395"/>
      <c r="D30" s="395"/>
      <c r="E30" s="395"/>
      <c r="F30" s="395"/>
      <c r="G30" s="395"/>
      <c r="H30" s="395"/>
    </row>
    <row r="31" spans="1:9" x14ac:dyDescent="0.15">
      <c r="B31" s="395"/>
      <c r="C31" s="395"/>
      <c r="D31" s="395"/>
      <c r="E31" s="395"/>
      <c r="F31" s="395"/>
      <c r="G31" s="395"/>
      <c r="H31" s="395"/>
    </row>
    <row r="32" spans="1:9" x14ac:dyDescent="0.15">
      <c r="B32" s="395"/>
      <c r="C32" s="395"/>
      <c r="D32" s="395"/>
      <c r="E32" s="395"/>
      <c r="F32" s="395"/>
      <c r="G32" s="395"/>
      <c r="H32" s="395"/>
    </row>
    <row r="33" spans="2:8" x14ac:dyDescent="0.15">
      <c r="B33" s="395"/>
      <c r="C33" s="395"/>
      <c r="D33" s="395"/>
      <c r="E33" s="395"/>
      <c r="F33" s="395"/>
      <c r="G33" s="395"/>
      <c r="H33" s="395"/>
    </row>
    <row r="34" spans="2:8" x14ac:dyDescent="0.15">
      <c r="B34" s="395"/>
      <c r="C34" s="395"/>
      <c r="D34" s="395"/>
      <c r="E34" s="395"/>
      <c r="F34" s="395"/>
      <c r="G34" s="395"/>
      <c r="H34" s="395"/>
    </row>
    <row r="35" spans="2:8" x14ac:dyDescent="0.15">
      <c r="B35" s="395"/>
      <c r="C35" s="395"/>
      <c r="D35" s="395"/>
      <c r="E35" s="395"/>
      <c r="F35" s="395"/>
      <c r="G35" s="395"/>
      <c r="H35" s="395"/>
    </row>
    <row r="36" spans="2:8" x14ac:dyDescent="0.15">
      <c r="B36" s="395"/>
      <c r="C36" s="395"/>
      <c r="D36" s="395"/>
      <c r="E36" s="395"/>
      <c r="F36" s="395"/>
      <c r="G36" s="395"/>
      <c r="H36" s="395"/>
    </row>
    <row r="37" spans="2:8" x14ac:dyDescent="0.15">
      <c r="B37" s="395"/>
      <c r="C37" s="395"/>
      <c r="D37" s="395"/>
      <c r="E37" s="395"/>
      <c r="F37" s="395"/>
      <c r="G37" s="395"/>
      <c r="H37" s="395"/>
    </row>
    <row r="38" spans="2:8" x14ac:dyDescent="0.15">
      <c r="B38" s="395"/>
      <c r="C38" s="395"/>
      <c r="D38" s="395"/>
      <c r="E38" s="395"/>
      <c r="F38" s="395"/>
      <c r="G38" s="395"/>
      <c r="H38" s="395"/>
    </row>
    <row r="39" spans="2:8" x14ac:dyDescent="0.15">
      <c r="B39" s="395"/>
      <c r="C39" s="395"/>
      <c r="D39" s="395"/>
      <c r="E39" s="395"/>
      <c r="F39" s="395"/>
      <c r="G39" s="395"/>
      <c r="H39" s="395"/>
    </row>
    <row r="40" spans="2:8" x14ac:dyDescent="0.15">
      <c r="B40" s="395"/>
      <c r="C40" s="395"/>
      <c r="D40" s="395"/>
      <c r="E40" s="395"/>
      <c r="F40" s="395"/>
      <c r="G40" s="395"/>
      <c r="H40" s="395"/>
    </row>
    <row r="41" spans="2:8" x14ac:dyDescent="0.15">
      <c r="B41" s="395"/>
      <c r="C41" s="395"/>
      <c r="D41" s="395"/>
      <c r="E41" s="395"/>
      <c r="F41" s="395"/>
      <c r="G41" s="395"/>
      <c r="H41" s="395"/>
    </row>
    <row r="42" spans="2:8" x14ac:dyDescent="0.15">
      <c r="B42" s="395"/>
      <c r="C42" s="395"/>
      <c r="D42" s="395"/>
      <c r="E42" s="395"/>
      <c r="F42" s="395"/>
      <c r="G42" s="395"/>
      <c r="H42" s="395"/>
    </row>
    <row r="43" spans="2:8" x14ac:dyDescent="0.15">
      <c r="B43" s="395"/>
      <c r="C43" s="395"/>
      <c r="D43" s="395"/>
      <c r="E43" s="395"/>
      <c r="F43" s="395"/>
      <c r="G43" s="395"/>
      <c r="H43" s="395"/>
    </row>
    <row r="44" spans="2:8" x14ac:dyDescent="0.15">
      <c r="B44" s="395"/>
      <c r="C44" s="395"/>
      <c r="D44" s="395"/>
      <c r="E44" s="395"/>
      <c r="F44" s="395"/>
      <c r="G44" s="395"/>
      <c r="H44" s="395"/>
    </row>
    <row r="45" spans="2:8" x14ac:dyDescent="0.15">
      <c r="B45" s="395"/>
      <c r="C45" s="395"/>
      <c r="D45" s="395"/>
      <c r="E45" s="395"/>
      <c r="F45" s="395"/>
      <c r="G45" s="395"/>
      <c r="H45" s="395"/>
    </row>
    <row r="46" spans="2:8" x14ac:dyDescent="0.15">
      <c r="B46" s="395"/>
      <c r="C46" s="395"/>
      <c r="D46" s="395"/>
      <c r="E46" s="395"/>
      <c r="F46" s="395"/>
      <c r="G46" s="395"/>
      <c r="H46" s="395"/>
    </row>
    <row r="47" spans="2:8" x14ac:dyDescent="0.15">
      <c r="B47" s="395"/>
      <c r="C47" s="395"/>
      <c r="D47" s="395"/>
      <c r="E47" s="395"/>
      <c r="F47" s="395"/>
      <c r="G47" s="395"/>
      <c r="H47" s="395"/>
    </row>
    <row r="48" spans="2:8" x14ac:dyDescent="0.15">
      <c r="B48" s="395"/>
      <c r="C48" s="395"/>
      <c r="D48" s="395"/>
      <c r="E48" s="395"/>
      <c r="F48" s="395"/>
      <c r="G48" s="395"/>
      <c r="H48" s="395"/>
    </row>
    <row r="49" spans="2:8" x14ac:dyDescent="0.15">
      <c r="B49" s="395"/>
      <c r="C49" s="395"/>
      <c r="D49" s="395"/>
      <c r="E49" s="395"/>
      <c r="F49" s="395"/>
      <c r="G49" s="395"/>
      <c r="H49" s="395"/>
    </row>
    <row r="50" spans="2:8" x14ac:dyDescent="0.15">
      <c r="B50" s="395"/>
      <c r="C50" s="395"/>
      <c r="D50" s="395"/>
      <c r="E50" s="395"/>
      <c r="F50" s="395"/>
      <c r="G50" s="395"/>
      <c r="H50" s="395"/>
    </row>
    <row r="51" spans="2:8" x14ac:dyDescent="0.15">
      <c r="B51" s="395"/>
      <c r="C51" s="395"/>
      <c r="D51" s="395"/>
      <c r="E51" s="395"/>
      <c r="F51" s="395"/>
      <c r="G51" s="395"/>
      <c r="H51" s="395"/>
    </row>
    <row r="52" spans="2:8" x14ac:dyDescent="0.15">
      <c r="B52" s="395"/>
      <c r="C52" s="395"/>
      <c r="D52" s="395"/>
      <c r="E52" s="395"/>
      <c r="F52" s="395"/>
      <c r="G52" s="395"/>
      <c r="H52" s="395"/>
    </row>
    <row r="53" spans="2:8" x14ac:dyDescent="0.15">
      <c r="B53" s="395"/>
      <c r="C53" s="395"/>
      <c r="D53" s="395"/>
      <c r="E53" s="395"/>
      <c r="F53" s="395"/>
      <c r="G53" s="395"/>
      <c r="H53" s="395"/>
    </row>
    <row r="54" spans="2:8" x14ac:dyDescent="0.15">
      <c r="B54" s="395"/>
      <c r="C54" s="395"/>
      <c r="D54" s="395"/>
      <c r="E54" s="395"/>
      <c r="F54" s="395"/>
      <c r="G54" s="395"/>
      <c r="H54" s="395"/>
    </row>
    <row r="55" spans="2:8" x14ac:dyDescent="0.15">
      <c r="B55" s="395"/>
      <c r="C55" s="395"/>
      <c r="D55" s="395"/>
      <c r="E55" s="395"/>
      <c r="F55" s="395"/>
      <c r="G55" s="395"/>
      <c r="H55" s="395"/>
    </row>
    <row r="56" spans="2:8" x14ac:dyDescent="0.15">
      <c r="B56" s="395"/>
      <c r="C56" s="395"/>
      <c r="D56" s="395"/>
      <c r="E56" s="395"/>
      <c r="F56" s="395"/>
      <c r="G56" s="395"/>
      <c r="H56" s="395"/>
    </row>
    <row r="57" spans="2:8" x14ac:dyDescent="0.15">
      <c r="B57" s="395"/>
      <c r="C57" s="395"/>
      <c r="D57" s="395"/>
      <c r="E57" s="395"/>
      <c r="F57" s="395"/>
      <c r="G57" s="395"/>
      <c r="H57" s="395"/>
    </row>
    <row r="58" spans="2:8" x14ac:dyDescent="0.15">
      <c r="B58" s="395"/>
      <c r="C58" s="395"/>
      <c r="D58" s="395"/>
      <c r="E58" s="395"/>
      <c r="F58" s="395"/>
      <c r="G58" s="395"/>
      <c r="H58" s="395"/>
    </row>
    <row r="59" spans="2:8" x14ac:dyDescent="0.15">
      <c r="B59" s="395"/>
      <c r="C59" s="395"/>
      <c r="D59" s="395"/>
      <c r="E59" s="395"/>
      <c r="F59" s="395"/>
      <c r="G59" s="395"/>
      <c r="H59" s="395"/>
    </row>
    <row r="60" spans="2:8" x14ac:dyDescent="0.15">
      <c r="B60" s="395"/>
      <c r="C60" s="395"/>
      <c r="D60" s="395"/>
      <c r="E60" s="395"/>
      <c r="F60" s="395"/>
      <c r="G60" s="395"/>
      <c r="H60" s="395"/>
    </row>
    <row r="61" spans="2:8" x14ac:dyDescent="0.15">
      <c r="B61" s="395"/>
      <c r="C61" s="395"/>
      <c r="D61" s="395"/>
      <c r="E61" s="395"/>
      <c r="F61" s="395"/>
      <c r="G61" s="395"/>
      <c r="H61" s="395"/>
    </row>
    <row r="62" spans="2:8" x14ac:dyDescent="0.15">
      <c r="B62" s="395"/>
      <c r="C62" s="395"/>
      <c r="D62" s="395"/>
      <c r="E62" s="395"/>
      <c r="F62" s="395"/>
      <c r="G62" s="395"/>
      <c r="H62" s="395"/>
    </row>
    <row r="63" spans="2:8" x14ac:dyDescent="0.15">
      <c r="B63" s="395"/>
      <c r="C63" s="395"/>
      <c r="D63" s="395"/>
      <c r="E63" s="395"/>
      <c r="F63" s="395"/>
      <c r="G63" s="395"/>
      <c r="H63" s="395"/>
    </row>
    <row r="64" spans="2:8" x14ac:dyDescent="0.15">
      <c r="B64" s="395"/>
      <c r="C64" s="395"/>
      <c r="D64" s="395"/>
      <c r="E64" s="395"/>
      <c r="F64" s="395"/>
      <c r="G64" s="395"/>
      <c r="H64" s="395"/>
    </row>
    <row r="65" spans="2:8" x14ac:dyDescent="0.15">
      <c r="B65" s="395"/>
      <c r="C65" s="395"/>
      <c r="D65" s="395"/>
      <c r="E65" s="395"/>
      <c r="F65" s="395"/>
      <c r="G65" s="395"/>
      <c r="H65" s="395"/>
    </row>
    <row r="66" spans="2:8" x14ac:dyDescent="0.15">
      <c r="B66" s="395"/>
      <c r="C66" s="395"/>
      <c r="D66" s="395"/>
      <c r="E66" s="395"/>
      <c r="F66" s="395"/>
      <c r="G66" s="395"/>
      <c r="H66" s="395"/>
    </row>
    <row r="67" spans="2:8" x14ac:dyDescent="0.15">
      <c r="B67" s="395"/>
      <c r="C67" s="395"/>
      <c r="D67" s="395"/>
      <c r="E67" s="395"/>
      <c r="F67" s="395"/>
      <c r="G67" s="395"/>
      <c r="H67" s="395"/>
    </row>
    <row r="68" spans="2:8" x14ac:dyDescent="0.15">
      <c r="B68" s="395"/>
      <c r="C68" s="395"/>
      <c r="D68" s="395"/>
      <c r="E68" s="395"/>
      <c r="F68" s="395"/>
      <c r="G68" s="395"/>
      <c r="H68" s="395"/>
    </row>
    <row r="69" spans="2:8" x14ac:dyDescent="0.15">
      <c r="B69" s="395"/>
      <c r="C69" s="395"/>
      <c r="D69" s="395"/>
      <c r="E69" s="395"/>
      <c r="F69" s="395"/>
      <c r="G69" s="395"/>
      <c r="H69" s="395"/>
    </row>
    <row r="70" spans="2:8" x14ac:dyDescent="0.15">
      <c r="B70" s="395"/>
      <c r="C70" s="395"/>
      <c r="D70" s="395"/>
      <c r="E70" s="395"/>
      <c r="F70" s="395"/>
      <c r="G70" s="395"/>
      <c r="H70" s="395"/>
    </row>
    <row r="71" spans="2:8" x14ac:dyDescent="0.15">
      <c r="B71" s="395"/>
      <c r="C71" s="395"/>
      <c r="D71" s="395"/>
      <c r="E71" s="395"/>
      <c r="F71" s="395"/>
      <c r="G71" s="395"/>
      <c r="H71" s="395"/>
    </row>
    <row r="72" spans="2:8" x14ac:dyDescent="0.15">
      <c r="B72" s="395"/>
      <c r="C72" s="395"/>
      <c r="D72" s="395"/>
      <c r="E72" s="395"/>
      <c r="F72" s="395"/>
      <c r="G72" s="395"/>
      <c r="H72" s="395"/>
    </row>
    <row r="73" spans="2:8" x14ac:dyDescent="0.15">
      <c r="B73" s="395"/>
      <c r="C73" s="395"/>
      <c r="D73" s="395"/>
      <c r="E73" s="395"/>
      <c r="F73" s="395"/>
      <c r="G73" s="395"/>
      <c r="H73" s="395"/>
    </row>
    <row r="74" spans="2:8" x14ac:dyDescent="0.15">
      <c r="B74" s="395"/>
      <c r="C74" s="395"/>
      <c r="D74" s="395"/>
      <c r="E74" s="395"/>
      <c r="F74" s="395"/>
      <c r="G74" s="395"/>
      <c r="H74" s="395"/>
    </row>
    <row r="75" spans="2:8" x14ac:dyDescent="0.15">
      <c r="B75" s="395"/>
      <c r="C75" s="395"/>
      <c r="D75" s="395"/>
      <c r="E75" s="395"/>
      <c r="F75" s="395"/>
      <c r="G75" s="395"/>
      <c r="H75" s="395"/>
    </row>
    <row r="76" spans="2:8" x14ac:dyDescent="0.15">
      <c r="B76" s="395"/>
      <c r="C76" s="395"/>
      <c r="D76" s="395"/>
      <c r="E76" s="395"/>
      <c r="F76" s="395"/>
      <c r="G76" s="395"/>
      <c r="H76" s="395"/>
    </row>
    <row r="77" spans="2:8" x14ac:dyDescent="0.15">
      <c r="B77" s="395"/>
      <c r="C77" s="395"/>
      <c r="D77" s="395"/>
      <c r="E77" s="395"/>
      <c r="F77" s="395"/>
      <c r="G77" s="395"/>
      <c r="H77" s="395"/>
    </row>
    <row r="78" spans="2:8" x14ac:dyDescent="0.15">
      <c r="B78" s="395"/>
      <c r="C78" s="395"/>
      <c r="D78" s="395"/>
      <c r="E78" s="395"/>
      <c r="F78" s="395"/>
      <c r="G78" s="395"/>
      <c r="H78" s="395"/>
    </row>
    <row r="79" spans="2:8" x14ac:dyDescent="0.15">
      <c r="B79" s="395"/>
      <c r="C79" s="395"/>
      <c r="D79" s="395"/>
      <c r="E79" s="395"/>
      <c r="F79" s="395"/>
      <c r="G79" s="395"/>
      <c r="H79" s="395"/>
    </row>
    <row r="80" spans="2:8" x14ac:dyDescent="0.15">
      <c r="B80" s="395"/>
      <c r="C80" s="395"/>
      <c r="D80" s="395"/>
      <c r="E80" s="395"/>
      <c r="F80" s="395"/>
      <c r="G80" s="395"/>
      <c r="H80" s="395"/>
    </row>
    <row r="81" spans="2:8" x14ac:dyDescent="0.15">
      <c r="B81" s="395"/>
      <c r="C81" s="395"/>
      <c r="D81" s="395"/>
      <c r="E81" s="395"/>
      <c r="F81" s="395"/>
      <c r="G81" s="395"/>
      <c r="H81" s="395"/>
    </row>
  </sheetData>
  <mergeCells count="7">
    <mergeCell ref="B24:H24"/>
    <mergeCell ref="B10:H10"/>
    <mergeCell ref="B11:H11"/>
    <mergeCell ref="B12:H12"/>
    <mergeCell ref="B15:H15"/>
    <mergeCell ref="B20:H20"/>
    <mergeCell ref="B23:H23"/>
  </mergeCells>
  <phoneticPr fontId="2"/>
  <printOptions horizontalCentered="1" verticalCentered="1"/>
  <pageMargins left="0.98425196850393704" right="0.59055118110236227" top="0.98425196850393704" bottom="0.78740157480314965"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sheetPr>
  <dimension ref="B1:K49"/>
  <sheetViews>
    <sheetView showGridLines="0" view="pageBreakPreview" zoomScaleNormal="100" zoomScaleSheetLayoutView="100" workbookViewId="0">
      <selection activeCell="E24" sqref="E24"/>
    </sheetView>
  </sheetViews>
  <sheetFormatPr defaultColWidth="9" defaultRowHeight="13.5" x14ac:dyDescent="0.15"/>
  <cols>
    <col min="1" max="1" width="5.625" style="99" customWidth="1"/>
    <col min="2" max="2" width="6.125" style="99" customWidth="1"/>
    <col min="3" max="4" width="20.625" style="99" customWidth="1"/>
    <col min="5" max="5" width="7.625" style="99" customWidth="1"/>
    <col min="6" max="6" width="5.625" style="99" customWidth="1"/>
    <col min="7" max="7" width="12.625" style="99" customWidth="1"/>
    <col min="8" max="8" width="15.875" style="99" customWidth="1"/>
    <col min="9" max="9" width="18.5" style="99" customWidth="1"/>
    <col min="10" max="10" width="9" style="99"/>
    <col min="11" max="11" width="11.375" style="99" bestFit="1" customWidth="1"/>
    <col min="12" max="16384" width="9" style="99"/>
  </cols>
  <sheetData>
    <row r="1" spans="2:11" ht="15" customHeight="1" x14ac:dyDescent="0.15"/>
    <row r="2" spans="2:11" ht="20.100000000000001" customHeight="1" x14ac:dyDescent="0.15">
      <c r="B2" s="157" t="s">
        <v>134</v>
      </c>
      <c r="C2" s="98"/>
      <c r="D2" s="98"/>
      <c r="E2" s="98"/>
      <c r="F2" s="98"/>
      <c r="G2" s="98"/>
      <c r="H2" s="98"/>
      <c r="I2" s="158" t="s">
        <v>965</v>
      </c>
    </row>
    <row r="3" spans="2:11" ht="9.9499999999999993" customHeight="1" x14ac:dyDescent="0.15">
      <c r="B3" s="98"/>
      <c r="C3" s="98"/>
      <c r="D3" s="98"/>
      <c r="E3" s="98"/>
      <c r="F3" s="98"/>
      <c r="G3" s="98"/>
      <c r="H3" s="98"/>
      <c r="I3" s="98"/>
    </row>
    <row r="4" spans="2:11" ht="20.100000000000001" customHeight="1" thickBot="1" x14ac:dyDescent="0.2">
      <c r="B4" s="676" t="s">
        <v>866</v>
      </c>
      <c r="C4" s="676"/>
      <c r="D4" s="676"/>
      <c r="E4" s="676"/>
      <c r="F4" s="676"/>
      <c r="G4" s="676"/>
      <c r="H4" s="676"/>
      <c r="I4" s="100" t="s">
        <v>103</v>
      </c>
    </row>
    <row r="5" spans="2:11" ht="20.100000000000001" customHeight="1" thickBot="1" x14ac:dyDescent="0.2">
      <c r="B5" s="411" t="s">
        <v>104</v>
      </c>
      <c r="C5" s="412" t="s">
        <v>981</v>
      </c>
      <c r="D5" s="412" t="s">
        <v>982</v>
      </c>
      <c r="E5" s="412" t="s">
        <v>983</v>
      </c>
      <c r="F5" s="412" t="s">
        <v>984</v>
      </c>
      <c r="G5" s="412" t="s">
        <v>105</v>
      </c>
      <c r="H5" s="412" t="s">
        <v>106</v>
      </c>
      <c r="I5" s="413" t="s">
        <v>107</v>
      </c>
    </row>
    <row r="6" spans="2:11" ht="20.100000000000001" customHeight="1" x14ac:dyDescent="0.15">
      <c r="B6" s="105"/>
      <c r="C6" s="106" t="s">
        <v>851</v>
      </c>
      <c r="D6" s="106"/>
      <c r="E6" s="108">
        <v>1</v>
      </c>
      <c r="F6" s="107" t="s">
        <v>985</v>
      </c>
      <c r="G6" s="109"/>
      <c r="H6" s="110"/>
      <c r="I6" s="111" t="s">
        <v>108</v>
      </c>
    </row>
    <row r="7" spans="2:11" ht="20.100000000000001" customHeight="1" x14ac:dyDescent="0.15">
      <c r="B7" s="105"/>
      <c r="C7" s="106" t="s">
        <v>852</v>
      </c>
      <c r="D7" s="106"/>
      <c r="E7" s="108">
        <v>1</v>
      </c>
      <c r="F7" s="107" t="s">
        <v>985</v>
      </c>
      <c r="G7" s="109"/>
      <c r="H7" s="110"/>
      <c r="I7" s="111" t="s">
        <v>109</v>
      </c>
    </row>
    <row r="8" spans="2:11" ht="20.100000000000001" customHeight="1" x14ac:dyDescent="0.15">
      <c r="B8" s="105"/>
      <c r="C8" s="106" t="s">
        <v>858</v>
      </c>
      <c r="D8" s="106"/>
      <c r="E8" s="108">
        <v>1</v>
      </c>
      <c r="F8" s="107" t="s">
        <v>985</v>
      </c>
      <c r="G8" s="109"/>
      <c r="H8" s="110"/>
      <c r="I8" s="111" t="s">
        <v>871</v>
      </c>
    </row>
    <row r="9" spans="2:11" ht="20.100000000000001" customHeight="1" x14ac:dyDescent="0.15">
      <c r="B9" s="105"/>
      <c r="C9" s="106" t="s">
        <v>857</v>
      </c>
      <c r="D9" s="106"/>
      <c r="E9" s="108">
        <v>1</v>
      </c>
      <c r="F9" s="107" t="s">
        <v>985</v>
      </c>
      <c r="G9" s="109"/>
      <c r="H9" s="110"/>
      <c r="I9" s="111" t="s">
        <v>872</v>
      </c>
    </row>
    <row r="10" spans="2:11" ht="20.100000000000001" customHeight="1" x14ac:dyDescent="0.15">
      <c r="B10" s="105"/>
      <c r="C10" s="106" t="s">
        <v>853</v>
      </c>
      <c r="D10" s="106"/>
      <c r="E10" s="108">
        <v>1</v>
      </c>
      <c r="F10" s="107" t="s">
        <v>985</v>
      </c>
      <c r="G10" s="109"/>
      <c r="H10" s="110"/>
      <c r="I10" s="111" t="s">
        <v>873</v>
      </c>
      <c r="K10" s="114"/>
    </row>
    <row r="11" spans="2:11" ht="20.100000000000001" customHeight="1" x14ac:dyDescent="0.15">
      <c r="B11" s="105"/>
      <c r="C11" s="106" t="s">
        <v>854</v>
      </c>
      <c r="D11" s="106"/>
      <c r="E11" s="108">
        <v>1</v>
      </c>
      <c r="F11" s="107" t="s">
        <v>985</v>
      </c>
      <c r="G11" s="109"/>
      <c r="H11" s="110"/>
      <c r="I11" s="111" t="s">
        <v>874</v>
      </c>
      <c r="K11" s="116"/>
    </row>
    <row r="12" spans="2:11" ht="20.100000000000001" customHeight="1" x14ac:dyDescent="0.15">
      <c r="B12" s="105"/>
      <c r="C12" s="106" t="s">
        <v>855</v>
      </c>
      <c r="D12" s="106"/>
      <c r="E12" s="108">
        <v>1</v>
      </c>
      <c r="F12" s="107" t="s">
        <v>985</v>
      </c>
      <c r="G12" s="109"/>
      <c r="H12" s="110"/>
      <c r="I12" s="111" t="s">
        <v>875</v>
      </c>
    </row>
    <row r="13" spans="2:11" ht="20.100000000000001" customHeight="1" x14ac:dyDescent="0.15">
      <c r="B13" s="105"/>
      <c r="C13" s="106" t="s">
        <v>856</v>
      </c>
      <c r="D13" s="106"/>
      <c r="E13" s="108">
        <v>1</v>
      </c>
      <c r="F13" s="107" t="s">
        <v>985</v>
      </c>
      <c r="G13" s="109"/>
      <c r="H13" s="110"/>
      <c r="I13" s="111" t="s">
        <v>876</v>
      </c>
    </row>
    <row r="14" spans="2:11" ht="20.100000000000001" customHeight="1" x14ac:dyDescent="0.15">
      <c r="B14" s="105"/>
      <c r="C14" s="106" t="s">
        <v>859</v>
      </c>
      <c r="D14" s="106"/>
      <c r="E14" s="108">
        <v>1</v>
      </c>
      <c r="F14" s="107" t="s">
        <v>985</v>
      </c>
      <c r="G14" s="109"/>
      <c r="H14" s="110"/>
      <c r="I14" s="111" t="s">
        <v>877</v>
      </c>
    </row>
    <row r="15" spans="2:11" ht="20.100000000000001" customHeight="1" x14ac:dyDescent="0.15">
      <c r="B15" s="105"/>
      <c r="C15" s="106" t="s">
        <v>860</v>
      </c>
      <c r="D15" s="106"/>
      <c r="E15" s="108">
        <v>1</v>
      </c>
      <c r="F15" s="107" t="s">
        <v>985</v>
      </c>
      <c r="G15" s="109"/>
      <c r="H15" s="113"/>
      <c r="I15" s="111" t="s">
        <v>878</v>
      </c>
    </row>
    <row r="16" spans="2:11" ht="20.100000000000001" customHeight="1" x14ac:dyDescent="0.15">
      <c r="B16" s="117"/>
      <c r="C16" s="106" t="s">
        <v>869</v>
      </c>
      <c r="D16" s="106"/>
      <c r="E16" s="108">
        <v>1</v>
      </c>
      <c r="F16" s="107" t="s">
        <v>985</v>
      </c>
      <c r="G16" s="109"/>
      <c r="H16" s="113"/>
      <c r="I16" s="111" t="s">
        <v>879</v>
      </c>
    </row>
    <row r="17" spans="2:9" ht="20.100000000000001" customHeight="1" x14ac:dyDescent="0.15">
      <c r="B17" s="105"/>
      <c r="C17" s="112"/>
      <c r="D17" s="112"/>
      <c r="E17" s="107"/>
      <c r="F17" s="108"/>
      <c r="G17" s="109"/>
      <c r="H17" s="113"/>
      <c r="I17" s="111"/>
    </row>
    <row r="18" spans="2:9" ht="20.100000000000001" customHeight="1" x14ac:dyDescent="0.15">
      <c r="B18" s="105"/>
      <c r="C18" s="118"/>
      <c r="D18" s="118"/>
      <c r="E18" s="107"/>
      <c r="F18" s="108"/>
      <c r="G18" s="119"/>
      <c r="H18" s="120"/>
      <c r="I18" s="111"/>
    </row>
    <row r="19" spans="2:9" ht="20.100000000000001" customHeight="1" x14ac:dyDescent="0.15">
      <c r="B19" s="121"/>
      <c r="C19" s="112" t="s">
        <v>110</v>
      </c>
      <c r="D19" s="112"/>
      <c r="E19" s="107"/>
      <c r="F19" s="108"/>
      <c r="G19" s="109"/>
      <c r="H19" s="113"/>
      <c r="I19" s="677" t="s">
        <v>111</v>
      </c>
    </row>
    <row r="20" spans="2:9" ht="20.100000000000001" customHeight="1" x14ac:dyDescent="0.15">
      <c r="B20" s="123"/>
      <c r="C20" s="115"/>
      <c r="D20" s="115"/>
      <c r="E20" s="107"/>
      <c r="F20" s="108"/>
      <c r="G20" s="109"/>
      <c r="H20" s="113"/>
      <c r="I20" s="678"/>
    </row>
    <row r="21" spans="2:9" ht="20.100000000000001" customHeight="1" x14ac:dyDescent="0.15">
      <c r="B21" s="124"/>
      <c r="C21" s="106"/>
      <c r="D21" s="106"/>
      <c r="E21" s="107"/>
      <c r="F21" s="108"/>
      <c r="G21" s="109"/>
      <c r="H21" s="113"/>
      <c r="I21" s="122"/>
    </row>
    <row r="22" spans="2:9" ht="20.100000000000001" customHeight="1" x14ac:dyDescent="0.15">
      <c r="B22" s="105"/>
      <c r="C22" s="106"/>
      <c r="D22" s="106"/>
      <c r="E22" s="107"/>
      <c r="F22" s="108"/>
      <c r="G22" s="109"/>
      <c r="H22" s="113"/>
      <c r="I22" s="122"/>
    </row>
    <row r="23" spans="2:9" ht="20.100000000000001" customHeight="1" x14ac:dyDescent="0.15">
      <c r="B23" s="123"/>
      <c r="C23" s="106"/>
      <c r="D23" s="106"/>
      <c r="E23" s="107"/>
      <c r="F23" s="108"/>
      <c r="G23" s="109"/>
      <c r="H23" s="113"/>
      <c r="I23" s="122"/>
    </row>
    <row r="24" spans="2:9" ht="20.100000000000001" customHeight="1" x14ac:dyDescent="0.15">
      <c r="B24" s="105"/>
      <c r="C24" s="106"/>
      <c r="D24" s="106"/>
      <c r="E24" s="107"/>
      <c r="F24" s="108"/>
      <c r="G24" s="109"/>
      <c r="H24" s="113"/>
      <c r="I24" s="122"/>
    </row>
    <row r="25" spans="2:9" ht="20.100000000000001" customHeight="1" x14ac:dyDescent="0.15">
      <c r="B25" s="124"/>
      <c r="C25" s="115"/>
      <c r="D25" s="115"/>
      <c r="E25" s="107"/>
      <c r="F25" s="108"/>
      <c r="G25" s="109"/>
      <c r="H25" s="113"/>
      <c r="I25" s="122"/>
    </row>
    <row r="26" spans="2:9" ht="20.100000000000001" customHeight="1" x14ac:dyDescent="0.15">
      <c r="B26" s="124"/>
      <c r="C26" s="115"/>
      <c r="D26" s="115"/>
      <c r="E26" s="107"/>
      <c r="F26" s="108"/>
      <c r="G26" s="109"/>
      <c r="H26" s="113"/>
      <c r="I26" s="122"/>
    </row>
    <row r="27" spans="2:9" ht="20.100000000000001" customHeight="1" x14ac:dyDescent="0.15">
      <c r="B27" s="124"/>
      <c r="C27" s="115"/>
      <c r="D27" s="115"/>
      <c r="E27" s="107"/>
      <c r="F27" s="108"/>
      <c r="G27" s="109"/>
      <c r="H27" s="113"/>
      <c r="I27" s="122"/>
    </row>
    <row r="28" spans="2:9" ht="20.100000000000001" customHeight="1" x14ac:dyDescent="0.15">
      <c r="B28" s="124"/>
      <c r="C28" s="115"/>
      <c r="D28" s="115"/>
      <c r="E28" s="107"/>
      <c r="F28" s="108"/>
      <c r="G28" s="109"/>
      <c r="H28" s="113"/>
      <c r="I28" s="122"/>
    </row>
    <row r="29" spans="2:9" ht="20.100000000000001" customHeight="1" x14ac:dyDescent="0.15">
      <c r="B29" s="124"/>
      <c r="C29" s="115"/>
      <c r="D29" s="115"/>
      <c r="E29" s="107"/>
      <c r="F29" s="108"/>
      <c r="G29" s="109"/>
      <c r="H29" s="113"/>
      <c r="I29" s="122"/>
    </row>
    <row r="30" spans="2:9" ht="20.100000000000001" customHeight="1" x14ac:dyDescent="0.15">
      <c r="B30" s="124"/>
      <c r="C30" s="115"/>
      <c r="D30" s="115"/>
      <c r="E30" s="107"/>
      <c r="F30" s="108"/>
      <c r="G30" s="109"/>
      <c r="H30" s="113"/>
      <c r="I30" s="122"/>
    </row>
    <row r="31" spans="2:9" ht="20.100000000000001" customHeight="1" x14ac:dyDescent="0.15">
      <c r="B31" s="124"/>
      <c r="C31" s="115"/>
      <c r="D31" s="115"/>
      <c r="E31" s="107"/>
      <c r="F31" s="108"/>
      <c r="G31" s="109"/>
      <c r="H31" s="113"/>
      <c r="I31" s="122"/>
    </row>
    <row r="32" spans="2:9" ht="20.100000000000001" customHeight="1" x14ac:dyDescent="0.15">
      <c r="B32" s="124"/>
      <c r="C32" s="115"/>
      <c r="D32" s="115"/>
      <c r="E32" s="107"/>
      <c r="F32" s="108"/>
      <c r="G32" s="109"/>
      <c r="H32" s="113"/>
      <c r="I32" s="122"/>
    </row>
    <row r="33" spans="2:9" ht="20.100000000000001" customHeight="1" x14ac:dyDescent="0.15">
      <c r="B33" s="105"/>
      <c r="C33" s="106"/>
      <c r="D33" s="106"/>
      <c r="E33" s="107"/>
      <c r="F33" s="108"/>
      <c r="G33" s="109"/>
      <c r="H33" s="109"/>
      <c r="I33" s="127"/>
    </row>
    <row r="34" spans="2:9" ht="20.100000000000001" customHeight="1" x14ac:dyDescent="0.15">
      <c r="B34" s="105"/>
      <c r="C34" s="128"/>
      <c r="D34" s="128"/>
      <c r="E34" s="129"/>
      <c r="F34" s="130"/>
      <c r="G34" s="109"/>
      <c r="H34" s="109"/>
      <c r="I34" s="131"/>
    </row>
    <row r="35" spans="2:9" ht="20.100000000000001" customHeight="1" x14ac:dyDescent="0.15">
      <c r="B35" s="132"/>
      <c r="C35" s="106"/>
      <c r="D35" s="106"/>
      <c r="E35" s="107"/>
      <c r="F35" s="108"/>
      <c r="G35" s="109"/>
      <c r="H35" s="109"/>
      <c r="I35" s="131"/>
    </row>
    <row r="36" spans="2:9" ht="20.100000000000001" customHeight="1" x14ac:dyDescent="0.15">
      <c r="B36" s="105"/>
      <c r="C36" s="106"/>
      <c r="D36" s="106"/>
      <c r="E36" s="107"/>
      <c r="F36" s="108"/>
      <c r="G36" s="109"/>
      <c r="H36" s="109"/>
      <c r="I36" s="131"/>
    </row>
    <row r="37" spans="2:9" ht="20.100000000000001" customHeight="1" x14ac:dyDescent="0.15">
      <c r="B37" s="123"/>
      <c r="C37" s="115" t="s">
        <v>112</v>
      </c>
      <c r="D37" s="115"/>
      <c r="E37" s="107"/>
      <c r="F37" s="108"/>
      <c r="G37" s="109"/>
      <c r="H37" s="109"/>
      <c r="I37" s="131"/>
    </row>
    <row r="38" spans="2:9" ht="20.100000000000001" customHeight="1" x14ac:dyDescent="0.15">
      <c r="B38" s="132"/>
      <c r="C38" s="115"/>
      <c r="D38" s="115"/>
      <c r="E38" s="107"/>
      <c r="F38" s="108"/>
      <c r="G38" s="109"/>
      <c r="H38" s="109"/>
      <c r="I38" s="131"/>
    </row>
    <row r="39" spans="2:9" ht="20.100000000000001" customHeight="1" x14ac:dyDescent="0.15">
      <c r="B39" s="132"/>
      <c r="C39" s="115" t="s">
        <v>113</v>
      </c>
      <c r="D39" s="115"/>
      <c r="E39" s="107"/>
      <c r="F39" s="108"/>
      <c r="G39" s="109"/>
      <c r="H39" s="109"/>
      <c r="I39" s="133"/>
    </row>
    <row r="40" spans="2:9" ht="20.100000000000001" customHeight="1" x14ac:dyDescent="0.15">
      <c r="B40" s="105"/>
      <c r="C40" s="115"/>
      <c r="D40" s="115"/>
      <c r="E40" s="107"/>
      <c r="F40" s="108"/>
      <c r="G40" s="109"/>
      <c r="H40" s="109"/>
      <c r="I40" s="133"/>
    </row>
    <row r="41" spans="2:9" ht="20.100000000000001" customHeight="1" x14ac:dyDescent="0.15">
      <c r="B41" s="123"/>
      <c r="C41" s="115" t="s">
        <v>114</v>
      </c>
      <c r="D41" s="115"/>
      <c r="E41" s="107"/>
      <c r="F41" s="108"/>
      <c r="G41" s="109"/>
      <c r="H41" s="109"/>
      <c r="I41" s="131"/>
    </row>
    <row r="42" spans="2:9" ht="20.100000000000001" customHeight="1" x14ac:dyDescent="0.15">
      <c r="B42" s="134"/>
      <c r="C42" s="135"/>
      <c r="D42" s="135"/>
      <c r="E42" s="136"/>
      <c r="F42" s="137"/>
      <c r="G42" s="138"/>
      <c r="H42" s="138"/>
      <c r="I42" s="139"/>
    </row>
    <row r="43" spans="2:9" ht="20.100000000000001" customHeight="1" x14ac:dyDescent="0.15">
      <c r="B43" s="134"/>
      <c r="C43" s="135"/>
      <c r="D43" s="135"/>
      <c r="E43" s="140"/>
      <c r="F43" s="141"/>
      <c r="G43" s="142"/>
      <c r="H43" s="142"/>
      <c r="I43" s="143"/>
    </row>
    <row r="44" spans="2:9" ht="20.100000000000001" customHeight="1" x14ac:dyDescent="0.15">
      <c r="B44" s="134"/>
      <c r="C44" s="135"/>
      <c r="D44" s="135"/>
      <c r="E44" s="140"/>
      <c r="F44" s="141"/>
      <c r="G44" s="142"/>
      <c r="H44" s="142"/>
      <c r="I44" s="144"/>
    </row>
    <row r="45" spans="2:9" ht="20.100000000000001" customHeight="1" x14ac:dyDescent="0.15">
      <c r="B45" s="134"/>
      <c r="C45" s="135"/>
      <c r="D45" s="135"/>
      <c r="E45" s="145"/>
      <c r="F45" s="146"/>
      <c r="G45" s="142"/>
      <c r="H45" s="142"/>
      <c r="I45" s="144"/>
    </row>
    <row r="46" spans="2:9" ht="20.100000000000001" customHeight="1" x14ac:dyDescent="0.15">
      <c r="B46" s="134"/>
      <c r="C46" s="135"/>
      <c r="D46" s="135"/>
      <c r="E46" s="140"/>
      <c r="F46" s="141"/>
      <c r="G46" s="142"/>
      <c r="H46" s="142"/>
      <c r="I46" s="147"/>
    </row>
    <row r="47" spans="2:9" ht="20.100000000000001" customHeight="1" x14ac:dyDescent="0.15">
      <c r="B47" s="134"/>
      <c r="C47" s="135"/>
      <c r="D47" s="135"/>
      <c r="E47" s="140"/>
      <c r="F47" s="141"/>
      <c r="G47" s="142"/>
      <c r="H47" s="142"/>
      <c r="I47" s="147"/>
    </row>
    <row r="48" spans="2:9" ht="20.100000000000001" customHeight="1" x14ac:dyDescent="0.15">
      <c r="B48" s="134"/>
      <c r="C48" s="148"/>
      <c r="D48" s="148"/>
      <c r="E48" s="140"/>
      <c r="F48" s="141"/>
      <c r="G48" s="142"/>
      <c r="H48" s="142"/>
      <c r="I48" s="144"/>
    </row>
    <row r="49" spans="2:9" ht="20.100000000000001" customHeight="1" thickBot="1" x14ac:dyDescent="0.2">
      <c r="B49" s="149"/>
      <c r="C49" s="150"/>
      <c r="D49" s="150"/>
      <c r="E49" s="151"/>
      <c r="F49" s="151"/>
      <c r="G49" s="152"/>
      <c r="H49" s="152"/>
      <c r="I49" s="153"/>
    </row>
  </sheetData>
  <mergeCells count="2">
    <mergeCell ref="B4:H4"/>
    <mergeCell ref="I19:I20"/>
  </mergeCells>
  <phoneticPr fontId="2"/>
  <pageMargins left="0.98425196850393704" right="0.59055118110236227" top="0.98425196850393704" bottom="0.78740157480314965" header="0.31496062992125984" footer="0.31496062992125984"/>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B2:K49"/>
  <sheetViews>
    <sheetView showGridLines="0" view="pageBreakPreview" zoomScaleNormal="100" zoomScaleSheetLayoutView="100" workbookViewId="0">
      <selection activeCell="D15" sqref="D15"/>
    </sheetView>
  </sheetViews>
  <sheetFormatPr defaultColWidth="9" defaultRowHeight="13.5" x14ac:dyDescent="0.15"/>
  <cols>
    <col min="1" max="1" width="9" style="99"/>
    <col min="2" max="2" width="6.125" style="99" customWidth="1"/>
    <col min="3" max="4" width="20.625" style="99" customWidth="1"/>
    <col min="5" max="5" width="7.625" style="99" customWidth="1"/>
    <col min="6" max="6" width="5.625" style="99" customWidth="1"/>
    <col min="7" max="7" width="12.625" style="99" customWidth="1"/>
    <col min="8" max="8" width="15.625" style="99" customWidth="1"/>
    <col min="9" max="9" width="17.5" style="99" customWidth="1"/>
    <col min="10" max="10" width="9" style="99"/>
    <col min="11" max="11" width="11.375" style="99" bestFit="1" customWidth="1"/>
    <col min="12" max="16384" width="9" style="99"/>
  </cols>
  <sheetData>
    <row r="2" spans="2:11" ht="17.25" x14ac:dyDescent="0.15">
      <c r="B2" s="157" t="s">
        <v>134</v>
      </c>
      <c r="C2" s="98"/>
      <c r="D2" s="98"/>
      <c r="E2" s="98"/>
      <c r="F2" s="98"/>
      <c r="G2" s="98"/>
      <c r="H2" s="98"/>
      <c r="I2" s="158" t="s">
        <v>965</v>
      </c>
    </row>
    <row r="3" spans="2:11" ht="9.9499999999999993" customHeight="1" x14ac:dyDescent="0.15">
      <c r="B3" s="98"/>
      <c r="C3" s="98"/>
      <c r="D3" s="98"/>
      <c r="E3" s="98"/>
      <c r="F3" s="98"/>
      <c r="G3" s="98"/>
      <c r="H3" s="98"/>
      <c r="I3" s="98"/>
    </row>
    <row r="4" spans="2:11" ht="20.100000000000001" customHeight="1" thickBot="1" x14ac:dyDescent="0.2">
      <c r="B4" s="676" t="s">
        <v>115</v>
      </c>
      <c r="C4" s="676"/>
      <c r="D4" s="676"/>
      <c r="E4" s="676"/>
      <c r="F4" s="676"/>
      <c r="G4" s="676"/>
      <c r="H4" s="676"/>
      <c r="I4" s="100" t="s">
        <v>103</v>
      </c>
    </row>
    <row r="5" spans="2:11" ht="20.100000000000001" customHeight="1" thickBot="1" x14ac:dyDescent="0.2">
      <c r="B5" s="411" t="s">
        <v>104</v>
      </c>
      <c r="C5" s="412" t="s">
        <v>986</v>
      </c>
      <c r="D5" s="412" t="s">
        <v>987</v>
      </c>
      <c r="E5" s="412" t="s">
        <v>988</v>
      </c>
      <c r="F5" s="412" t="s">
        <v>989</v>
      </c>
      <c r="G5" s="412" t="s">
        <v>105</v>
      </c>
      <c r="H5" s="412" t="s">
        <v>106</v>
      </c>
      <c r="I5" s="413" t="s">
        <v>107</v>
      </c>
    </row>
    <row r="6" spans="2:11" ht="20.100000000000001" customHeight="1" x14ac:dyDescent="0.15">
      <c r="B6" s="105"/>
      <c r="C6" s="106" t="s">
        <v>119</v>
      </c>
      <c r="D6" s="106"/>
      <c r="E6" s="108">
        <v>1</v>
      </c>
      <c r="F6" s="107" t="s">
        <v>990</v>
      </c>
      <c r="G6" s="109"/>
      <c r="H6" s="110"/>
      <c r="I6" s="111" t="s">
        <v>116</v>
      </c>
    </row>
    <row r="7" spans="2:11" ht="20.100000000000001" customHeight="1" x14ac:dyDescent="0.15">
      <c r="B7" s="105"/>
      <c r="C7" s="156" t="s">
        <v>867</v>
      </c>
      <c r="D7" s="156"/>
      <c r="E7" s="108">
        <v>1</v>
      </c>
      <c r="F7" s="107" t="s">
        <v>990</v>
      </c>
      <c r="G7" s="109"/>
      <c r="H7" s="113"/>
      <c r="I7" s="111" t="s">
        <v>117</v>
      </c>
    </row>
    <row r="8" spans="2:11" ht="20.100000000000001" customHeight="1" x14ac:dyDescent="0.15">
      <c r="B8" s="105"/>
      <c r="C8" s="118" t="s">
        <v>868</v>
      </c>
      <c r="D8" s="118"/>
      <c r="E8" s="108">
        <v>1</v>
      </c>
      <c r="F8" s="107" t="s">
        <v>990</v>
      </c>
      <c r="G8" s="109"/>
      <c r="H8" s="120"/>
      <c r="I8" s="111" t="s">
        <v>118</v>
      </c>
      <c r="K8" s="114"/>
    </row>
    <row r="9" spans="2:11" ht="20.100000000000001" customHeight="1" x14ac:dyDescent="0.15">
      <c r="B9" s="105"/>
      <c r="C9" s="106"/>
      <c r="D9" s="106"/>
      <c r="E9" s="107"/>
      <c r="F9" s="108"/>
      <c r="G9" s="109"/>
      <c r="H9" s="110"/>
      <c r="I9" s="111"/>
      <c r="K9" s="116"/>
    </row>
    <row r="10" spans="2:11" ht="20.100000000000001" customHeight="1" x14ac:dyDescent="0.15">
      <c r="B10" s="105"/>
      <c r="C10" s="112" t="s">
        <v>110</v>
      </c>
      <c r="D10" s="112"/>
      <c r="E10" s="107"/>
      <c r="F10" s="108"/>
      <c r="G10" s="109"/>
      <c r="H10" s="110"/>
      <c r="I10" s="677" t="s">
        <v>111</v>
      </c>
    </row>
    <row r="11" spans="2:11" ht="20.100000000000001" customHeight="1" x14ac:dyDescent="0.15">
      <c r="B11" s="105"/>
      <c r="C11" s="106"/>
      <c r="D11" s="106"/>
      <c r="E11" s="107"/>
      <c r="F11" s="108"/>
      <c r="G11" s="109"/>
      <c r="H11" s="110"/>
      <c r="I11" s="678"/>
    </row>
    <row r="12" spans="2:11" ht="20.100000000000001" customHeight="1" x14ac:dyDescent="0.15">
      <c r="B12" s="105"/>
      <c r="C12" s="106"/>
      <c r="D12" s="106"/>
      <c r="E12" s="107"/>
      <c r="F12" s="108"/>
      <c r="G12" s="109"/>
      <c r="H12" s="113"/>
      <c r="I12" s="122"/>
    </row>
    <row r="13" spans="2:11" ht="20.100000000000001" customHeight="1" x14ac:dyDescent="0.15">
      <c r="B13" s="105"/>
      <c r="C13" s="118"/>
      <c r="D13" s="118"/>
      <c r="E13" s="107"/>
      <c r="F13" s="108"/>
      <c r="G13" s="109"/>
      <c r="H13" s="113"/>
      <c r="I13" s="122"/>
    </row>
    <row r="14" spans="2:11" ht="20.100000000000001" customHeight="1" x14ac:dyDescent="0.15">
      <c r="B14" s="117"/>
      <c r="C14" s="115"/>
      <c r="D14" s="115"/>
      <c r="E14" s="107"/>
      <c r="F14" s="108"/>
      <c r="G14" s="109"/>
      <c r="H14" s="113"/>
      <c r="I14" s="122"/>
    </row>
    <row r="15" spans="2:11" ht="20.100000000000001" customHeight="1" x14ac:dyDescent="0.15">
      <c r="B15" s="105"/>
      <c r="C15" s="118"/>
      <c r="D15" s="118"/>
      <c r="E15" s="107"/>
      <c r="F15" s="108"/>
      <c r="G15" s="109"/>
      <c r="H15" s="113"/>
      <c r="I15" s="122"/>
    </row>
    <row r="16" spans="2:11" ht="20.100000000000001" customHeight="1" x14ac:dyDescent="0.15">
      <c r="B16" s="105"/>
      <c r="C16" s="115"/>
      <c r="D16" s="115"/>
      <c r="E16" s="107"/>
      <c r="F16" s="108"/>
      <c r="G16" s="109"/>
      <c r="H16" s="113"/>
      <c r="I16" s="122"/>
    </row>
    <row r="17" spans="2:9" ht="20.100000000000001" customHeight="1" x14ac:dyDescent="0.15">
      <c r="B17" s="121"/>
      <c r="C17" s="106"/>
      <c r="D17" s="106"/>
      <c r="E17" s="107"/>
      <c r="F17" s="108"/>
      <c r="G17" s="109"/>
      <c r="H17" s="113"/>
      <c r="I17" s="122"/>
    </row>
    <row r="18" spans="2:9" ht="20.100000000000001" customHeight="1" x14ac:dyDescent="0.15">
      <c r="B18" s="123"/>
      <c r="C18" s="118"/>
      <c r="D18" s="118"/>
      <c r="E18" s="107"/>
      <c r="F18" s="108"/>
      <c r="G18" s="109"/>
      <c r="H18" s="113"/>
      <c r="I18" s="122"/>
    </row>
    <row r="19" spans="2:9" ht="20.100000000000001" customHeight="1" x14ac:dyDescent="0.15">
      <c r="B19" s="124"/>
      <c r="C19" s="115"/>
      <c r="D19" s="115"/>
      <c r="E19" s="107"/>
      <c r="F19" s="108"/>
      <c r="G19" s="109"/>
      <c r="H19" s="113"/>
      <c r="I19" s="122"/>
    </row>
    <row r="20" spans="2:9" ht="20.100000000000001" customHeight="1" x14ac:dyDescent="0.15">
      <c r="B20" s="105"/>
      <c r="C20" s="106"/>
      <c r="D20" s="106"/>
      <c r="E20" s="107"/>
      <c r="F20" s="108"/>
      <c r="G20" s="109"/>
      <c r="H20" s="113"/>
      <c r="I20" s="122"/>
    </row>
    <row r="21" spans="2:9" ht="20.100000000000001" customHeight="1" x14ac:dyDescent="0.15">
      <c r="B21" s="123"/>
      <c r="C21" s="106"/>
      <c r="D21" s="106"/>
      <c r="E21" s="107"/>
      <c r="F21" s="108"/>
      <c r="G21" s="109"/>
      <c r="H21" s="113"/>
      <c r="I21" s="122"/>
    </row>
    <row r="22" spans="2:9" ht="20.100000000000001" customHeight="1" x14ac:dyDescent="0.15">
      <c r="B22" s="105"/>
      <c r="C22" s="106"/>
      <c r="D22" s="106"/>
      <c r="E22" s="107"/>
      <c r="F22" s="108"/>
      <c r="G22" s="109"/>
      <c r="H22" s="113"/>
      <c r="I22" s="122"/>
    </row>
    <row r="23" spans="2:9" ht="20.100000000000001" customHeight="1" x14ac:dyDescent="0.15">
      <c r="B23" s="124"/>
      <c r="C23" s="115"/>
      <c r="D23" s="115"/>
      <c r="E23" s="107"/>
      <c r="F23" s="108"/>
      <c r="G23" s="109"/>
      <c r="H23" s="113"/>
      <c r="I23" s="122"/>
    </row>
    <row r="24" spans="2:9" ht="20.100000000000001" customHeight="1" x14ac:dyDescent="0.15">
      <c r="B24" s="124"/>
      <c r="C24" s="115"/>
      <c r="D24" s="115"/>
      <c r="E24" s="107"/>
      <c r="F24" s="108"/>
      <c r="G24" s="109"/>
      <c r="H24" s="113"/>
      <c r="I24" s="122"/>
    </row>
    <row r="25" spans="2:9" ht="20.100000000000001" customHeight="1" x14ac:dyDescent="0.15">
      <c r="B25" s="124"/>
      <c r="C25" s="115"/>
      <c r="D25" s="115"/>
      <c r="E25" s="107"/>
      <c r="F25" s="108"/>
      <c r="G25" s="109"/>
      <c r="H25" s="113"/>
      <c r="I25" s="122"/>
    </row>
    <row r="26" spans="2:9" ht="20.100000000000001" customHeight="1" x14ac:dyDescent="0.15">
      <c r="B26" s="124"/>
      <c r="C26" s="115"/>
      <c r="D26" s="115"/>
      <c r="E26" s="107"/>
      <c r="F26" s="108"/>
      <c r="G26" s="109"/>
      <c r="H26" s="113"/>
      <c r="I26" s="122"/>
    </row>
    <row r="27" spans="2:9" ht="20.100000000000001" customHeight="1" x14ac:dyDescent="0.15">
      <c r="B27" s="124"/>
      <c r="C27" s="115"/>
      <c r="D27" s="115"/>
      <c r="E27" s="107"/>
      <c r="F27" s="108"/>
      <c r="G27" s="109"/>
      <c r="H27" s="113"/>
      <c r="I27" s="122"/>
    </row>
    <row r="28" spans="2:9" ht="20.100000000000001" customHeight="1" x14ac:dyDescent="0.15">
      <c r="B28" s="124"/>
      <c r="C28" s="115"/>
      <c r="D28" s="115"/>
      <c r="E28" s="107"/>
      <c r="F28" s="108"/>
      <c r="G28" s="109"/>
      <c r="H28" s="113"/>
      <c r="I28" s="122"/>
    </row>
    <row r="29" spans="2:9" ht="20.100000000000001" customHeight="1" x14ac:dyDescent="0.15">
      <c r="B29" s="124"/>
      <c r="C29" s="115"/>
      <c r="D29" s="115"/>
      <c r="E29" s="107"/>
      <c r="F29" s="108"/>
      <c r="G29" s="109"/>
      <c r="H29" s="113"/>
      <c r="I29" s="122"/>
    </row>
    <row r="30" spans="2:9" ht="20.100000000000001" customHeight="1" x14ac:dyDescent="0.15">
      <c r="B30" s="124"/>
      <c r="C30" s="115"/>
      <c r="D30" s="115"/>
      <c r="E30" s="107"/>
      <c r="F30" s="108"/>
      <c r="G30" s="109"/>
      <c r="H30" s="113"/>
      <c r="I30" s="122"/>
    </row>
    <row r="31" spans="2:9" ht="20.100000000000001" customHeight="1" x14ac:dyDescent="0.15">
      <c r="B31" s="124"/>
      <c r="C31" s="115"/>
      <c r="D31" s="115"/>
      <c r="E31" s="107"/>
      <c r="F31" s="108"/>
      <c r="G31" s="109"/>
      <c r="H31" s="113"/>
      <c r="I31" s="122"/>
    </row>
    <row r="32" spans="2:9" ht="20.100000000000001" customHeight="1" x14ac:dyDescent="0.15">
      <c r="B32" s="124"/>
      <c r="C32" s="115"/>
      <c r="D32" s="115"/>
      <c r="E32" s="107"/>
      <c r="F32" s="108"/>
      <c r="G32" s="109"/>
      <c r="H32" s="113"/>
      <c r="I32" s="122"/>
    </row>
    <row r="33" spans="2:9" ht="20.100000000000001" customHeight="1" x14ac:dyDescent="0.15">
      <c r="B33" s="124"/>
      <c r="C33" s="115"/>
      <c r="D33" s="115"/>
      <c r="E33" s="107"/>
      <c r="F33" s="108"/>
      <c r="G33" s="109"/>
      <c r="H33" s="113"/>
      <c r="I33" s="122"/>
    </row>
    <row r="34" spans="2:9" ht="20.100000000000001" customHeight="1" x14ac:dyDescent="0.15">
      <c r="B34" s="124"/>
      <c r="C34" s="115"/>
      <c r="D34" s="115"/>
      <c r="E34" s="107"/>
      <c r="F34" s="108"/>
      <c r="G34" s="109"/>
      <c r="H34" s="113"/>
      <c r="I34" s="122"/>
    </row>
    <row r="35" spans="2:9" ht="20.100000000000001" customHeight="1" x14ac:dyDescent="0.15">
      <c r="B35" s="132"/>
      <c r="C35" s="106"/>
      <c r="D35" s="106"/>
      <c r="E35" s="107"/>
      <c r="F35" s="108"/>
      <c r="G35" s="109"/>
      <c r="H35" s="109"/>
      <c r="I35" s="131"/>
    </row>
    <row r="36" spans="2:9" ht="20.100000000000001" customHeight="1" x14ac:dyDescent="0.15">
      <c r="B36" s="105"/>
      <c r="C36" s="106"/>
      <c r="D36" s="106"/>
      <c r="E36" s="107"/>
      <c r="F36" s="108"/>
      <c r="G36" s="109"/>
      <c r="H36" s="109"/>
      <c r="I36" s="131"/>
    </row>
    <row r="37" spans="2:9" ht="20.100000000000001" customHeight="1" x14ac:dyDescent="0.15">
      <c r="B37" s="123"/>
      <c r="C37" s="115" t="s">
        <v>112</v>
      </c>
      <c r="D37" s="115"/>
      <c r="E37" s="107"/>
      <c r="F37" s="108"/>
      <c r="G37" s="109"/>
      <c r="H37" s="109"/>
      <c r="I37" s="131"/>
    </row>
    <row r="38" spans="2:9" ht="20.100000000000001" customHeight="1" x14ac:dyDescent="0.15">
      <c r="B38" s="132"/>
      <c r="C38" s="115"/>
      <c r="D38" s="115"/>
      <c r="E38" s="107"/>
      <c r="F38" s="108"/>
      <c r="G38" s="109"/>
      <c r="H38" s="109"/>
      <c r="I38" s="131"/>
    </row>
    <row r="39" spans="2:9" ht="20.100000000000001" customHeight="1" x14ac:dyDescent="0.15">
      <c r="B39" s="132"/>
      <c r="C39" s="115" t="s">
        <v>113</v>
      </c>
      <c r="D39" s="115"/>
      <c r="E39" s="107"/>
      <c r="F39" s="108"/>
      <c r="G39" s="109"/>
      <c r="H39" s="109"/>
      <c r="I39" s="133"/>
    </row>
    <row r="40" spans="2:9" ht="20.100000000000001" customHeight="1" x14ac:dyDescent="0.15">
      <c r="B40" s="105"/>
      <c r="C40" s="115"/>
      <c r="D40" s="115"/>
      <c r="E40" s="107"/>
      <c r="F40" s="108"/>
      <c r="G40" s="109"/>
      <c r="H40" s="109"/>
      <c r="I40" s="133"/>
    </row>
    <row r="41" spans="2:9" ht="20.100000000000001" customHeight="1" x14ac:dyDescent="0.15">
      <c r="B41" s="123"/>
      <c r="C41" s="115" t="s">
        <v>114</v>
      </c>
      <c r="D41" s="115"/>
      <c r="E41" s="107"/>
      <c r="F41" s="108"/>
      <c r="G41" s="109"/>
      <c r="H41" s="109"/>
      <c r="I41" s="131"/>
    </row>
    <row r="42" spans="2:9" ht="20.100000000000001" customHeight="1" x14ac:dyDescent="0.15">
      <c r="B42" s="134"/>
      <c r="C42" s="135"/>
      <c r="D42" s="135"/>
      <c r="E42" s="136"/>
      <c r="F42" s="137"/>
      <c r="G42" s="138"/>
      <c r="H42" s="138"/>
      <c r="I42" s="139"/>
    </row>
    <row r="43" spans="2:9" ht="20.100000000000001" customHeight="1" x14ac:dyDescent="0.15">
      <c r="B43" s="134"/>
      <c r="C43" s="135"/>
      <c r="D43" s="135"/>
      <c r="E43" s="140"/>
      <c r="F43" s="141"/>
      <c r="G43" s="142"/>
      <c r="H43" s="142"/>
      <c r="I43" s="143"/>
    </row>
    <row r="44" spans="2:9" ht="20.100000000000001" customHeight="1" x14ac:dyDescent="0.15">
      <c r="B44" s="134"/>
      <c r="C44" s="135"/>
      <c r="D44" s="135"/>
      <c r="E44" s="140"/>
      <c r="F44" s="141"/>
      <c r="G44" s="142"/>
      <c r="H44" s="142"/>
      <c r="I44" s="144"/>
    </row>
    <row r="45" spans="2:9" ht="20.100000000000001" customHeight="1" x14ac:dyDescent="0.15">
      <c r="B45" s="134"/>
      <c r="C45" s="135"/>
      <c r="D45" s="135"/>
      <c r="E45" s="145"/>
      <c r="F45" s="146"/>
      <c r="G45" s="142"/>
      <c r="H45" s="142"/>
      <c r="I45" s="144"/>
    </row>
    <row r="46" spans="2:9" ht="20.100000000000001" customHeight="1" x14ac:dyDescent="0.15">
      <c r="B46" s="134"/>
      <c r="C46" s="135"/>
      <c r="D46" s="135"/>
      <c r="E46" s="140"/>
      <c r="F46" s="141"/>
      <c r="G46" s="142"/>
      <c r="H46" s="142"/>
      <c r="I46" s="147"/>
    </row>
    <row r="47" spans="2:9" ht="20.100000000000001" customHeight="1" x14ac:dyDescent="0.15">
      <c r="B47" s="134"/>
      <c r="C47" s="135"/>
      <c r="D47" s="135"/>
      <c r="E47" s="140"/>
      <c r="F47" s="141"/>
      <c r="G47" s="142"/>
      <c r="H47" s="142"/>
      <c r="I47" s="147"/>
    </row>
    <row r="48" spans="2:9" ht="20.100000000000001" customHeight="1" x14ac:dyDescent="0.15">
      <c r="B48" s="134"/>
      <c r="C48" s="148"/>
      <c r="D48" s="148"/>
      <c r="E48" s="140"/>
      <c r="F48" s="141"/>
      <c r="G48" s="142"/>
      <c r="H48" s="142"/>
      <c r="I48" s="144"/>
    </row>
    <row r="49" spans="2:9" ht="20.100000000000001" customHeight="1" thickBot="1" x14ac:dyDescent="0.2">
      <c r="B49" s="149"/>
      <c r="C49" s="150"/>
      <c r="D49" s="150"/>
      <c r="E49" s="151"/>
      <c r="F49" s="151"/>
      <c r="G49" s="152"/>
      <c r="H49" s="152"/>
      <c r="I49" s="153"/>
    </row>
  </sheetData>
  <mergeCells count="2">
    <mergeCell ref="B4:H4"/>
    <mergeCell ref="I10:I11"/>
  </mergeCells>
  <phoneticPr fontId="2"/>
  <pageMargins left="0.98425196850393704" right="0.59055118110236227" top="0.98425196850393704" bottom="0.78740157480314965" header="0.31496062992125984" footer="0.31496062992125984"/>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B1:K49"/>
  <sheetViews>
    <sheetView showGridLines="0" view="pageBreakPreview" zoomScaleNormal="100" zoomScaleSheetLayoutView="100" workbookViewId="0">
      <selection activeCell="D19" sqref="D19"/>
    </sheetView>
  </sheetViews>
  <sheetFormatPr defaultColWidth="9" defaultRowHeight="13.5" x14ac:dyDescent="0.15"/>
  <cols>
    <col min="1" max="1" width="5.625" style="99" customWidth="1"/>
    <col min="2" max="2" width="6.125" style="99" customWidth="1"/>
    <col min="3" max="4" width="20.625" style="99" customWidth="1"/>
    <col min="5" max="5" width="7.625" style="99" customWidth="1"/>
    <col min="6" max="6" width="5.625" style="99" customWidth="1"/>
    <col min="7" max="7" width="12.625" style="99" customWidth="1"/>
    <col min="8" max="8" width="15.625" style="99" customWidth="1"/>
    <col min="9" max="9" width="17.5" style="99" customWidth="1"/>
    <col min="10" max="10" width="9" style="99"/>
    <col min="11" max="11" width="11.375" style="99" bestFit="1" customWidth="1"/>
    <col min="12" max="16384" width="9" style="99"/>
  </cols>
  <sheetData>
    <row r="1" spans="2:11" ht="15" customHeight="1" x14ac:dyDescent="0.15"/>
    <row r="2" spans="2:11" ht="17.25" x14ac:dyDescent="0.15">
      <c r="B2" s="157" t="s">
        <v>134</v>
      </c>
      <c r="C2" s="98"/>
      <c r="D2" s="98"/>
      <c r="E2" s="98"/>
      <c r="F2" s="98"/>
      <c r="G2" s="98"/>
      <c r="H2" s="98"/>
      <c r="I2" s="158" t="s">
        <v>965</v>
      </c>
    </row>
    <row r="3" spans="2:11" ht="9.9499999999999993" customHeight="1" x14ac:dyDescent="0.15">
      <c r="B3" s="98"/>
      <c r="C3" s="98"/>
      <c r="D3" s="98"/>
      <c r="E3" s="98"/>
      <c r="F3" s="98"/>
      <c r="G3" s="98"/>
      <c r="H3" s="98"/>
      <c r="I3" s="98"/>
    </row>
    <row r="4" spans="2:11" ht="20.100000000000001" customHeight="1" thickBot="1" x14ac:dyDescent="0.2">
      <c r="B4" s="676" t="s">
        <v>870</v>
      </c>
      <c r="C4" s="676"/>
      <c r="D4" s="676"/>
      <c r="E4" s="676"/>
      <c r="F4" s="676"/>
      <c r="G4" s="676"/>
      <c r="H4" s="676"/>
      <c r="I4" s="100" t="s">
        <v>103</v>
      </c>
    </row>
    <row r="5" spans="2:11" ht="20.100000000000001" customHeight="1" thickBot="1" x14ac:dyDescent="0.2">
      <c r="B5" s="411" t="s">
        <v>104</v>
      </c>
      <c r="C5" s="412" t="s">
        <v>986</v>
      </c>
      <c r="D5" s="412" t="s">
        <v>987</v>
      </c>
      <c r="E5" s="412" t="s">
        <v>988</v>
      </c>
      <c r="F5" s="412" t="s">
        <v>989</v>
      </c>
      <c r="G5" s="412" t="s">
        <v>105</v>
      </c>
      <c r="H5" s="412" t="s">
        <v>106</v>
      </c>
      <c r="I5" s="413" t="s">
        <v>107</v>
      </c>
    </row>
    <row r="6" spans="2:11" ht="20.100000000000001" customHeight="1" x14ac:dyDescent="0.15">
      <c r="B6" s="105"/>
      <c r="C6" s="106" t="s">
        <v>880</v>
      </c>
      <c r="D6" s="106"/>
      <c r="E6" s="108">
        <v>1</v>
      </c>
      <c r="F6" s="107" t="s">
        <v>990</v>
      </c>
      <c r="G6" s="109"/>
      <c r="H6" s="110"/>
      <c r="I6" s="111" t="s">
        <v>120</v>
      </c>
    </row>
    <row r="7" spans="2:11" ht="20.100000000000001" customHeight="1" x14ac:dyDescent="0.15">
      <c r="B7" s="105"/>
      <c r="C7" s="155" t="s">
        <v>881</v>
      </c>
      <c r="D7" s="155"/>
      <c r="E7" s="108">
        <v>1</v>
      </c>
      <c r="F7" s="107" t="s">
        <v>990</v>
      </c>
      <c r="G7" s="109"/>
      <c r="H7" s="110"/>
      <c r="I7" s="111" t="s">
        <v>121</v>
      </c>
    </row>
    <row r="8" spans="2:11" ht="20.100000000000001" customHeight="1" x14ac:dyDescent="0.15">
      <c r="B8" s="105"/>
      <c r="C8" s="106" t="s">
        <v>882</v>
      </c>
      <c r="D8" s="106"/>
      <c r="E8" s="108">
        <v>1</v>
      </c>
      <c r="F8" s="107" t="s">
        <v>990</v>
      </c>
      <c r="G8" s="109"/>
      <c r="H8" s="110"/>
      <c r="I8" s="111" t="s">
        <v>122</v>
      </c>
    </row>
    <row r="9" spans="2:11" ht="20.100000000000001" customHeight="1" x14ac:dyDescent="0.15">
      <c r="B9" s="105"/>
      <c r="C9" s="106" t="s">
        <v>883</v>
      </c>
      <c r="D9" s="106"/>
      <c r="E9" s="108">
        <v>1</v>
      </c>
      <c r="F9" s="107" t="s">
        <v>990</v>
      </c>
      <c r="G9" s="109"/>
      <c r="H9" s="110"/>
      <c r="I9" s="111" t="s">
        <v>861</v>
      </c>
    </row>
    <row r="10" spans="2:11" ht="20.100000000000001" customHeight="1" x14ac:dyDescent="0.15">
      <c r="B10" s="105"/>
      <c r="C10" s="106" t="s">
        <v>884</v>
      </c>
      <c r="D10" s="106"/>
      <c r="E10" s="108">
        <v>1</v>
      </c>
      <c r="F10" s="107" t="s">
        <v>990</v>
      </c>
      <c r="G10" s="109"/>
      <c r="H10" s="110"/>
      <c r="I10" s="111" t="s">
        <v>862</v>
      </c>
      <c r="K10" s="114"/>
    </row>
    <row r="11" spans="2:11" ht="20.100000000000001" customHeight="1" x14ac:dyDescent="0.15">
      <c r="B11" s="105"/>
      <c r="C11" s="106" t="s">
        <v>886</v>
      </c>
      <c r="D11" s="106"/>
      <c r="E11" s="108">
        <v>1</v>
      </c>
      <c r="F11" s="107" t="s">
        <v>990</v>
      </c>
      <c r="G11" s="109"/>
      <c r="H11" s="110"/>
      <c r="I11" s="111" t="s">
        <v>863</v>
      </c>
      <c r="K11" s="116"/>
    </row>
    <row r="12" spans="2:11" ht="20.100000000000001" customHeight="1" x14ac:dyDescent="0.15">
      <c r="B12" s="105"/>
      <c r="C12" s="118" t="s">
        <v>887</v>
      </c>
      <c r="D12" s="118"/>
      <c r="E12" s="108">
        <v>1</v>
      </c>
      <c r="F12" s="107" t="s">
        <v>990</v>
      </c>
      <c r="G12" s="109"/>
      <c r="H12" s="110"/>
      <c r="I12" s="111" t="s">
        <v>864</v>
      </c>
    </row>
    <row r="13" spans="2:11" ht="20.100000000000001" customHeight="1" x14ac:dyDescent="0.15">
      <c r="B13" s="105"/>
      <c r="C13" s="106" t="s">
        <v>885</v>
      </c>
      <c r="D13" s="106"/>
      <c r="E13" s="108">
        <v>1</v>
      </c>
      <c r="F13" s="107" t="s">
        <v>990</v>
      </c>
      <c r="G13" s="119"/>
      <c r="H13" s="120"/>
      <c r="I13" s="111" t="s">
        <v>865</v>
      </c>
    </row>
    <row r="14" spans="2:11" ht="20.100000000000001" customHeight="1" x14ac:dyDescent="0.15">
      <c r="B14" s="105"/>
      <c r="C14" s="118"/>
      <c r="D14" s="118"/>
      <c r="E14" s="129"/>
      <c r="F14" s="130"/>
      <c r="G14" s="109"/>
      <c r="H14" s="110"/>
      <c r="I14" s="154"/>
    </row>
    <row r="15" spans="2:11" ht="20.100000000000001" customHeight="1" x14ac:dyDescent="0.15">
      <c r="B15" s="105"/>
      <c r="C15" s="118"/>
      <c r="D15" s="118"/>
      <c r="E15" s="129"/>
      <c r="F15" s="130"/>
      <c r="G15" s="119"/>
      <c r="H15" s="120"/>
      <c r="I15" s="126"/>
    </row>
    <row r="16" spans="2:11" ht="20.100000000000001" customHeight="1" x14ac:dyDescent="0.15">
      <c r="B16" s="117"/>
      <c r="C16" s="112" t="s">
        <v>110</v>
      </c>
      <c r="D16" s="112"/>
      <c r="E16" s="107"/>
      <c r="F16" s="108"/>
      <c r="G16" s="109"/>
      <c r="H16" s="113"/>
      <c r="I16" s="677" t="s">
        <v>111</v>
      </c>
    </row>
    <row r="17" spans="2:9" ht="20.100000000000001" customHeight="1" x14ac:dyDescent="0.15">
      <c r="B17" s="105"/>
      <c r="C17" s="115"/>
      <c r="D17" s="115"/>
      <c r="E17" s="107"/>
      <c r="F17" s="108"/>
      <c r="G17" s="109"/>
      <c r="H17" s="113"/>
      <c r="I17" s="678"/>
    </row>
    <row r="18" spans="2:9" ht="20.100000000000001" customHeight="1" x14ac:dyDescent="0.15">
      <c r="B18" s="105"/>
      <c r="C18" s="118"/>
      <c r="D18" s="118"/>
      <c r="E18" s="129"/>
      <c r="F18" s="130"/>
      <c r="G18" s="119"/>
      <c r="H18" s="120"/>
      <c r="I18" s="126"/>
    </row>
    <row r="19" spans="2:9" ht="20.100000000000001" customHeight="1" x14ac:dyDescent="0.15">
      <c r="B19" s="121"/>
      <c r="C19" s="118"/>
      <c r="D19" s="118"/>
      <c r="E19" s="107"/>
      <c r="F19" s="108"/>
      <c r="G19" s="109"/>
      <c r="H19" s="113"/>
      <c r="I19" s="122"/>
    </row>
    <row r="20" spans="2:9" ht="20.100000000000001" customHeight="1" x14ac:dyDescent="0.15">
      <c r="B20" s="123"/>
      <c r="C20" s="118"/>
      <c r="D20" s="118"/>
      <c r="E20" s="107"/>
      <c r="F20" s="108"/>
      <c r="G20" s="109"/>
      <c r="H20" s="113"/>
      <c r="I20" s="122"/>
    </row>
    <row r="21" spans="2:9" ht="20.100000000000001" customHeight="1" x14ac:dyDescent="0.15">
      <c r="B21" s="124"/>
      <c r="C21" s="112"/>
      <c r="D21" s="112"/>
      <c r="E21" s="107"/>
      <c r="F21" s="108"/>
      <c r="G21" s="109"/>
      <c r="H21" s="113"/>
      <c r="I21" s="122"/>
    </row>
    <row r="22" spans="2:9" ht="20.100000000000001" customHeight="1" x14ac:dyDescent="0.15">
      <c r="B22" s="105"/>
      <c r="C22" s="106"/>
      <c r="D22" s="106"/>
      <c r="E22" s="107"/>
      <c r="F22" s="108"/>
      <c r="G22" s="109"/>
      <c r="H22" s="113"/>
      <c r="I22" s="122"/>
    </row>
    <row r="23" spans="2:9" ht="20.100000000000001" customHeight="1" x14ac:dyDescent="0.15">
      <c r="B23" s="123"/>
      <c r="C23" s="106"/>
      <c r="D23" s="106"/>
      <c r="E23" s="107"/>
      <c r="F23" s="108"/>
      <c r="G23" s="109"/>
      <c r="H23" s="113"/>
      <c r="I23" s="122"/>
    </row>
    <row r="24" spans="2:9" ht="20.100000000000001" customHeight="1" x14ac:dyDescent="0.15">
      <c r="B24" s="105"/>
      <c r="C24" s="106"/>
      <c r="D24" s="106"/>
      <c r="E24" s="107"/>
      <c r="F24" s="108"/>
      <c r="G24" s="109"/>
      <c r="H24" s="113"/>
      <c r="I24" s="122"/>
    </row>
    <row r="25" spans="2:9" ht="20.100000000000001" customHeight="1" x14ac:dyDescent="0.15">
      <c r="B25" s="124"/>
      <c r="C25" s="115"/>
      <c r="D25" s="115"/>
      <c r="E25" s="107"/>
      <c r="F25" s="108"/>
      <c r="G25" s="109"/>
      <c r="H25" s="113"/>
      <c r="I25" s="122"/>
    </row>
    <row r="26" spans="2:9" ht="20.100000000000001" customHeight="1" x14ac:dyDescent="0.15">
      <c r="B26" s="125"/>
      <c r="C26" s="106"/>
      <c r="D26" s="106"/>
      <c r="E26" s="107"/>
      <c r="F26" s="108"/>
      <c r="G26" s="119"/>
      <c r="H26" s="120"/>
      <c r="I26" s="126"/>
    </row>
    <row r="27" spans="2:9" ht="20.100000000000001" customHeight="1" x14ac:dyDescent="0.15">
      <c r="B27" s="121"/>
      <c r="C27" s="106"/>
      <c r="D27" s="106"/>
      <c r="E27" s="107"/>
      <c r="F27" s="108"/>
      <c r="G27" s="109"/>
      <c r="H27" s="113"/>
      <c r="I27" s="122"/>
    </row>
    <row r="28" spans="2:9" ht="20.100000000000001" customHeight="1" x14ac:dyDescent="0.15">
      <c r="B28" s="123"/>
      <c r="C28" s="106"/>
      <c r="D28" s="106"/>
      <c r="E28" s="107"/>
      <c r="F28" s="108"/>
      <c r="G28" s="109"/>
      <c r="H28" s="113"/>
      <c r="I28" s="122"/>
    </row>
    <row r="29" spans="2:9" ht="20.100000000000001" customHeight="1" x14ac:dyDescent="0.15">
      <c r="B29" s="105"/>
      <c r="C29" s="106"/>
      <c r="D29" s="106"/>
      <c r="E29" s="107"/>
      <c r="F29" s="108"/>
      <c r="G29" s="109"/>
      <c r="H29" s="113"/>
      <c r="I29" s="122"/>
    </row>
    <row r="30" spans="2:9" ht="20.100000000000001" customHeight="1" x14ac:dyDescent="0.15">
      <c r="B30" s="124"/>
      <c r="C30" s="115"/>
      <c r="D30" s="115"/>
      <c r="E30" s="107"/>
      <c r="F30" s="108"/>
      <c r="G30" s="109"/>
      <c r="H30" s="113"/>
      <c r="I30" s="122"/>
    </row>
    <row r="31" spans="2:9" ht="20.100000000000001" customHeight="1" x14ac:dyDescent="0.15">
      <c r="B31" s="105"/>
      <c r="C31" s="106"/>
      <c r="D31" s="106"/>
      <c r="E31" s="107"/>
      <c r="F31" s="108"/>
      <c r="G31" s="109"/>
      <c r="H31" s="109"/>
      <c r="I31" s="127"/>
    </row>
    <row r="32" spans="2:9" ht="20.100000000000001" customHeight="1" x14ac:dyDescent="0.15">
      <c r="B32" s="105"/>
      <c r="C32" s="128"/>
      <c r="D32" s="128"/>
      <c r="E32" s="129"/>
      <c r="F32" s="130"/>
      <c r="G32" s="109"/>
      <c r="H32" s="109"/>
      <c r="I32" s="131"/>
    </row>
    <row r="33" spans="2:9" ht="20.100000000000001" customHeight="1" x14ac:dyDescent="0.15">
      <c r="B33" s="132"/>
      <c r="C33" s="106"/>
      <c r="D33" s="106"/>
      <c r="E33" s="107"/>
      <c r="F33" s="108"/>
      <c r="G33" s="109"/>
      <c r="H33" s="109"/>
      <c r="I33" s="131"/>
    </row>
    <row r="34" spans="2:9" ht="20.100000000000001" customHeight="1" x14ac:dyDescent="0.15">
      <c r="B34" s="105"/>
      <c r="C34" s="106"/>
      <c r="D34" s="106"/>
      <c r="E34" s="107"/>
      <c r="F34" s="108"/>
      <c r="G34" s="109"/>
      <c r="H34" s="109"/>
      <c r="I34" s="131"/>
    </row>
    <row r="35" spans="2:9" ht="20.100000000000001" customHeight="1" x14ac:dyDescent="0.15">
      <c r="B35" s="123"/>
      <c r="C35" s="115" t="s">
        <v>112</v>
      </c>
      <c r="D35" s="115"/>
      <c r="E35" s="107"/>
      <c r="F35" s="108"/>
      <c r="G35" s="109"/>
      <c r="H35" s="109"/>
      <c r="I35" s="131"/>
    </row>
    <row r="36" spans="2:9" ht="20.100000000000001" customHeight="1" x14ac:dyDescent="0.15">
      <c r="B36" s="132"/>
      <c r="C36" s="115"/>
      <c r="D36" s="115"/>
      <c r="E36" s="107"/>
      <c r="F36" s="108"/>
      <c r="G36" s="109"/>
      <c r="H36" s="109"/>
      <c r="I36" s="131"/>
    </row>
    <row r="37" spans="2:9" ht="20.100000000000001" customHeight="1" x14ac:dyDescent="0.15">
      <c r="B37" s="132"/>
      <c r="C37" s="115" t="s">
        <v>113</v>
      </c>
      <c r="D37" s="115"/>
      <c r="E37" s="107"/>
      <c r="F37" s="108"/>
      <c r="G37" s="109"/>
      <c r="H37" s="109"/>
      <c r="I37" s="133"/>
    </row>
    <row r="38" spans="2:9" ht="20.100000000000001" customHeight="1" x14ac:dyDescent="0.15">
      <c r="B38" s="105"/>
      <c r="C38" s="115"/>
      <c r="D38" s="115"/>
      <c r="E38" s="107"/>
      <c r="F38" s="108"/>
      <c r="G38" s="109"/>
      <c r="H38" s="109"/>
      <c r="I38" s="133"/>
    </row>
    <row r="39" spans="2:9" ht="20.100000000000001" customHeight="1" x14ac:dyDescent="0.15">
      <c r="B39" s="123"/>
      <c r="C39" s="115" t="s">
        <v>114</v>
      </c>
      <c r="D39" s="115"/>
      <c r="E39" s="107"/>
      <c r="F39" s="108"/>
      <c r="G39" s="109"/>
      <c r="H39" s="109"/>
      <c r="I39" s="131"/>
    </row>
    <row r="40" spans="2:9" ht="20.100000000000001" customHeight="1" x14ac:dyDescent="0.15">
      <c r="B40" s="134"/>
      <c r="C40" s="135"/>
      <c r="D40" s="135"/>
      <c r="E40" s="136"/>
      <c r="F40" s="137"/>
      <c r="G40" s="138"/>
      <c r="H40" s="138"/>
      <c r="I40" s="139"/>
    </row>
    <row r="41" spans="2:9" ht="20.100000000000001" customHeight="1" x14ac:dyDescent="0.15">
      <c r="B41" s="134"/>
      <c r="C41" s="135"/>
      <c r="D41" s="135"/>
      <c r="E41" s="136"/>
      <c r="F41" s="137"/>
      <c r="G41" s="138"/>
      <c r="H41" s="138"/>
      <c r="I41" s="139"/>
    </row>
    <row r="42" spans="2:9" ht="20.100000000000001" customHeight="1" x14ac:dyDescent="0.15">
      <c r="B42" s="134"/>
      <c r="C42" s="135"/>
      <c r="D42" s="135"/>
      <c r="E42" s="136"/>
      <c r="F42" s="137"/>
      <c r="G42" s="138"/>
      <c r="H42" s="138"/>
      <c r="I42" s="139"/>
    </row>
    <row r="43" spans="2:9" ht="20.100000000000001" customHeight="1" x14ac:dyDescent="0.15">
      <c r="B43" s="134"/>
      <c r="C43" s="135"/>
      <c r="D43" s="135"/>
      <c r="E43" s="140"/>
      <c r="F43" s="141"/>
      <c r="G43" s="142"/>
      <c r="H43" s="142"/>
      <c r="I43" s="143"/>
    </row>
    <row r="44" spans="2:9" ht="20.100000000000001" customHeight="1" x14ac:dyDescent="0.15">
      <c r="B44" s="134"/>
      <c r="C44" s="135"/>
      <c r="D44" s="135"/>
      <c r="E44" s="140"/>
      <c r="F44" s="141"/>
      <c r="G44" s="142"/>
      <c r="H44" s="142"/>
      <c r="I44" s="144"/>
    </row>
    <row r="45" spans="2:9" ht="20.100000000000001" customHeight="1" x14ac:dyDescent="0.15">
      <c r="B45" s="134"/>
      <c r="C45" s="135"/>
      <c r="D45" s="135"/>
      <c r="E45" s="145"/>
      <c r="F45" s="146"/>
      <c r="G45" s="142"/>
      <c r="H45" s="142"/>
      <c r="I45" s="144"/>
    </row>
    <row r="46" spans="2:9" ht="20.100000000000001" customHeight="1" x14ac:dyDescent="0.15">
      <c r="B46" s="134"/>
      <c r="C46" s="135"/>
      <c r="D46" s="135"/>
      <c r="E46" s="140"/>
      <c r="F46" s="141"/>
      <c r="G46" s="142"/>
      <c r="H46" s="142"/>
      <c r="I46" s="147"/>
    </row>
    <row r="47" spans="2:9" ht="20.100000000000001" customHeight="1" x14ac:dyDescent="0.15">
      <c r="B47" s="134"/>
      <c r="C47" s="135"/>
      <c r="D47" s="135"/>
      <c r="E47" s="140"/>
      <c r="F47" s="141"/>
      <c r="G47" s="142"/>
      <c r="H47" s="142"/>
      <c r="I47" s="147"/>
    </row>
    <row r="48" spans="2:9" ht="20.100000000000001" customHeight="1" x14ac:dyDescent="0.15">
      <c r="B48" s="134"/>
      <c r="C48" s="148"/>
      <c r="D48" s="148"/>
      <c r="E48" s="140"/>
      <c r="F48" s="141"/>
      <c r="G48" s="142"/>
      <c r="H48" s="142"/>
      <c r="I48" s="144"/>
    </row>
    <row r="49" spans="2:9" ht="20.100000000000001" customHeight="1" thickBot="1" x14ac:dyDescent="0.2">
      <c r="B49" s="149"/>
      <c r="C49" s="150"/>
      <c r="D49" s="150"/>
      <c r="E49" s="151"/>
      <c r="F49" s="151"/>
      <c r="G49" s="152"/>
      <c r="H49" s="152"/>
      <c r="I49" s="153"/>
    </row>
  </sheetData>
  <mergeCells count="2">
    <mergeCell ref="B4:H4"/>
    <mergeCell ref="I16:I17"/>
  </mergeCells>
  <phoneticPr fontId="2"/>
  <pageMargins left="0.98425196850393704" right="0.59055118110236227" top="0.98425196850393704" bottom="0.78740157480314965" header="0.31496062992125984" footer="0.31496062992125984"/>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sheetPr>
  <dimension ref="B1:K49"/>
  <sheetViews>
    <sheetView showGridLines="0" view="pageBreakPreview" zoomScaleNormal="100" zoomScaleSheetLayoutView="100" workbookViewId="0">
      <selection activeCell="A45" sqref="A45:XFD45"/>
    </sheetView>
  </sheetViews>
  <sheetFormatPr defaultColWidth="9" defaultRowHeight="13.5" x14ac:dyDescent="0.15"/>
  <cols>
    <col min="1" max="1" width="5.625" style="99" customWidth="1"/>
    <col min="2" max="2" width="6.125" style="99" customWidth="1"/>
    <col min="3" max="4" width="20.625" style="99" customWidth="1"/>
    <col min="5" max="5" width="7.625" style="99" customWidth="1"/>
    <col min="6" max="6" width="5.625" style="99" customWidth="1"/>
    <col min="7" max="7" width="12.625" style="99" customWidth="1"/>
    <col min="8" max="8" width="15.625" style="99" customWidth="1"/>
    <col min="9" max="9" width="17.5" style="99" customWidth="1"/>
    <col min="10" max="10" width="9" style="99"/>
    <col min="11" max="11" width="11.375" style="99" bestFit="1" customWidth="1"/>
    <col min="12" max="16384" width="9" style="99"/>
  </cols>
  <sheetData>
    <row r="1" spans="2:11" ht="15" customHeight="1" x14ac:dyDescent="0.15"/>
    <row r="2" spans="2:11" ht="17.25" x14ac:dyDescent="0.15">
      <c r="B2" s="157" t="s">
        <v>134</v>
      </c>
      <c r="C2" s="98"/>
      <c r="D2" s="98"/>
      <c r="E2" s="98"/>
      <c r="F2" s="98"/>
      <c r="G2" s="98"/>
      <c r="H2" s="98"/>
      <c r="I2" s="158" t="s">
        <v>965</v>
      </c>
    </row>
    <row r="3" spans="2:11" ht="9.9499999999999993" customHeight="1" x14ac:dyDescent="0.15">
      <c r="B3" s="98"/>
      <c r="C3" s="98"/>
      <c r="D3" s="98"/>
      <c r="E3" s="98"/>
      <c r="F3" s="98"/>
      <c r="G3" s="98"/>
      <c r="H3" s="98"/>
      <c r="I3" s="98"/>
    </row>
    <row r="4" spans="2:11" ht="20.100000000000001" customHeight="1" thickBot="1" x14ac:dyDescent="0.2">
      <c r="B4" s="676" t="s">
        <v>888</v>
      </c>
      <c r="C4" s="676"/>
      <c r="D4" s="676"/>
      <c r="E4" s="676"/>
      <c r="F4" s="676"/>
      <c r="G4" s="676"/>
      <c r="H4" s="676"/>
      <c r="I4" s="100" t="s">
        <v>103</v>
      </c>
    </row>
    <row r="5" spans="2:11" ht="20.100000000000001" customHeight="1" thickBot="1" x14ac:dyDescent="0.2">
      <c r="B5" s="411" t="s">
        <v>104</v>
      </c>
      <c r="C5" s="412" t="s">
        <v>986</v>
      </c>
      <c r="D5" s="412" t="s">
        <v>987</v>
      </c>
      <c r="E5" s="412" t="s">
        <v>988</v>
      </c>
      <c r="F5" s="412" t="s">
        <v>989</v>
      </c>
      <c r="G5" s="412" t="s">
        <v>105</v>
      </c>
      <c r="H5" s="412" t="s">
        <v>106</v>
      </c>
      <c r="I5" s="413" t="s">
        <v>107</v>
      </c>
    </row>
    <row r="6" spans="2:11" ht="20.100000000000001" customHeight="1" x14ac:dyDescent="0.15">
      <c r="B6" s="105"/>
      <c r="C6" s="106" t="s">
        <v>889</v>
      </c>
      <c r="D6" s="106"/>
      <c r="E6" s="108">
        <v>1</v>
      </c>
      <c r="F6" s="107" t="s">
        <v>990</v>
      </c>
      <c r="G6" s="109"/>
      <c r="H6" s="110"/>
      <c r="I6" s="111" t="s">
        <v>123</v>
      </c>
    </row>
    <row r="7" spans="2:11" ht="20.100000000000001" customHeight="1" x14ac:dyDescent="0.15">
      <c r="B7" s="105"/>
      <c r="C7" s="155" t="s">
        <v>890</v>
      </c>
      <c r="D7" s="155"/>
      <c r="E7" s="108">
        <v>1</v>
      </c>
      <c r="F7" s="107" t="s">
        <v>990</v>
      </c>
      <c r="G7" s="109"/>
      <c r="H7" s="110"/>
      <c r="I7" s="111" t="s">
        <v>124</v>
      </c>
    </row>
    <row r="8" spans="2:11" ht="20.100000000000001" customHeight="1" x14ac:dyDescent="0.15">
      <c r="B8" s="105"/>
      <c r="C8" s="106" t="s">
        <v>891</v>
      </c>
      <c r="D8" s="106"/>
      <c r="E8" s="108">
        <v>1</v>
      </c>
      <c r="F8" s="107" t="s">
        <v>990</v>
      </c>
      <c r="G8" s="109"/>
      <c r="H8" s="110"/>
      <c r="I8" s="111" t="s">
        <v>125</v>
      </c>
    </row>
    <row r="9" spans="2:11" ht="20.100000000000001" customHeight="1" x14ac:dyDescent="0.15">
      <c r="B9" s="105"/>
      <c r="C9" s="106"/>
      <c r="D9" s="106"/>
      <c r="E9" s="107"/>
      <c r="F9" s="108"/>
      <c r="G9" s="109"/>
      <c r="H9" s="110"/>
      <c r="I9" s="111"/>
    </row>
    <row r="10" spans="2:11" ht="20.100000000000001" customHeight="1" x14ac:dyDescent="0.15">
      <c r="B10" s="105"/>
      <c r="C10" s="106"/>
      <c r="D10" s="106"/>
      <c r="E10" s="107"/>
      <c r="F10" s="108"/>
      <c r="G10" s="109"/>
      <c r="H10" s="110"/>
      <c r="I10" s="111"/>
      <c r="K10" s="114"/>
    </row>
    <row r="11" spans="2:11" ht="20.100000000000001" customHeight="1" x14ac:dyDescent="0.15">
      <c r="B11" s="105"/>
      <c r="C11" s="112" t="s">
        <v>110</v>
      </c>
      <c r="D11" s="112"/>
      <c r="E11" s="107"/>
      <c r="F11" s="108"/>
      <c r="G11" s="109"/>
      <c r="H11" s="110"/>
      <c r="I11" s="677" t="s">
        <v>111</v>
      </c>
      <c r="K11" s="116"/>
    </row>
    <row r="12" spans="2:11" ht="20.100000000000001" customHeight="1" x14ac:dyDescent="0.15">
      <c r="B12" s="105"/>
      <c r="C12" s="112"/>
      <c r="D12" s="112"/>
      <c r="E12" s="107"/>
      <c r="F12" s="108"/>
      <c r="G12" s="109"/>
      <c r="H12" s="110"/>
      <c r="I12" s="678"/>
    </row>
    <row r="13" spans="2:11" ht="20.100000000000001" customHeight="1" x14ac:dyDescent="0.15">
      <c r="B13" s="105"/>
      <c r="C13" s="106"/>
      <c r="D13" s="106"/>
      <c r="E13" s="107"/>
      <c r="F13" s="108"/>
      <c r="G13" s="109"/>
      <c r="H13" s="110"/>
      <c r="I13" s="111"/>
    </row>
    <row r="14" spans="2:11" ht="20.100000000000001" customHeight="1" x14ac:dyDescent="0.15">
      <c r="B14" s="105"/>
      <c r="C14" s="106"/>
      <c r="D14" s="106"/>
      <c r="E14" s="107"/>
      <c r="F14" s="108"/>
      <c r="G14" s="109"/>
      <c r="H14" s="110"/>
      <c r="I14" s="154"/>
    </row>
    <row r="15" spans="2:11" ht="20.100000000000001" customHeight="1" x14ac:dyDescent="0.15">
      <c r="B15" s="105"/>
      <c r="C15" s="106"/>
      <c r="D15" s="106"/>
      <c r="E15" s="107"/>
      <c r="F15" s="108"/>
      <c r="G15" s="109"/>
      <c r="H15" s="113"/>
      <c r="I15" s="122"/>
    </row>
    <row r="16" spans="2:11" ht="20.100000000000001" customHeight="1" x14ac:dyDescent="0.15">
      <c r="B16" s="117"/>
      <c r="C16" s="106"/>
      <c r="D16" s="106"/>
      <c r="E16" s="107"/>
      <c r="F16" s="108"/>
      <c r="G16" s="109"/>
      <c r="H16" s="113"/>
      <c r="I16" s="122"/>
    </row>
    <row r="17" spans="2:9" ht="20.100000000000001" customHeight="1" x14ac:dyDescent="0.15">
      <c r="B17" s="105"/>
      <c r="C17" s="106"/>
      <c r="D17" s="106"/>
      <c r="E17" s="107"/>
      <c r="F17" s="108"/>
      <c r="G17" s="109"/>
      <c r="H17" s="113"/>
      <c r="I17" s="154"/>
    </row>
    <row r="18" spans="2:9" ht="20.100000000000001" customHeight="1" x14ac:dyDescent="0.15">
      <c r="B18" s="105"/>
      <c r="C18" s="106"/>
      <c r="D18" s="106"/>
      <c r="E18" s="107"/>
      <c r="F18" s="108"/>
      <c r="G18" s="109"/>
      <c r="H18" s="113"/>
      <c r="I18" s="122"/>
    </row>
    <row r="19" spans="2:9" ht="20.100000000000001" customHeight="1" x14ac:dyDescent="0.15">
      <c r="B19" s="121"/>
      <c r="C19" s="106"/>
      <c r="D19" s="106"/>
      <c r="E19" s="107"/>
      <c r="F19" s="108"/>
      <c r="G19" s="109"/>
      <c r="H19" s="113"/>
      <c r="I19" s="122"/>
    </row>
    <row r="20" spans="2:9" ht="20.100000000000001" customHeight="1" x14ac:dyDescent="0.15">
      <c r="B20" s="123"/>
      <c r="C20" s="106"/>
      <c r="D20" s="106"/>
      <c r="E20" s="107"/>
      <c r="F20" s="108"/>
      <c r="G20" s="109"/>
      <c r="H20" s="110"/>
      <c r="I20" s="111"/>
    </row>
    <row r="21" spans="2:9" ht="20.100000000000001" customHeight="1" x14ac:dyDescent="0.15">
      <c r="B21" s="124"/>
      <c r="C21" s="112"/>
      <c r="D21" s="112"/>
      <c r="E21" s="107"/>
      <c r="F21" s="108"/>
      <c r="G21" s="109"/>
      <c r="H21" s="113"/>
      <c r="I21" s="122"/>
    </row>
    <row r="22" spans="2:9" ht="20.100000000000001" customHeight="1" x14ac:dyDescent="0.15">
      <c r="B22" s="105"/>
      <c r="C22" s="106"/>
      <c r="D22" s="106"/>
      <c r="E22" s="107"/>
      <c r="F22" s="108"/>
      <c r="G22" s="109"/>
      <c r="H22" s="113"/>
      <c r="I22" s="122"/>
    </row>
    <row r="23" spans="2:9" ht="20.100000000000001" customHeight="1" x14ac:dyDescent="0.15">
      <c r="B23" s="123"/>
      <c r="C23" s="106"/>
      <c r="D23" s="106"/>
      <c r="E23" s="107"/>
      <c r="F23" s="108"/>
      <c r="G23" s="109"/>
      <c r="H23" s="113"/>
      <c r="I23" s="122"/>
    </row>
    <row r="24" spans="2:9" ht="20.100000000000001" customHeight="1" x14ac:dyDescent="0.15">
      <c r="B24" s="105"/>
      <c r="C24" s="106"/>
      <c r="D24" s="106"/>
      <c r="E24" s="107"/>
      <c r="F24" s="108"/>
      <c r="G24" s="109"/>
      <c r="H24" s="113"/>
      <c r="I24" s="122"/>
    </row>
    <row r="25" spans="2:9" ht="20.100000000000001" customHeight="1" x14ac:dyDescent="0.15">
      <c r="B25" s="124"/>
      <c r="C25" s="115"/>
      <c r="D25" s="115"/>
      <c r="E25" s="107"/>
      <c r="F25" s="108"/>
      <c r="G25" s="109"/>
      <c r="H25" s="113"/>
      <c r="I25" s="122"/>
    </row>
    <row r="26" spans="2:9" ht="20.100000000000001" customHeight="1" x14ac:dyDescent="0.15">
      <c r="B26" s="125"/>
      <c r="C26" s="106"/>
      <c r="D26" s="106"/>
      <c r="E26" s="107"/>
      <c r="F26" s="108"/>
      <c r="G26" s="119"/>
      <c r="H26" s="120"/>
      <c r="I26" s="126"/>
    </row>
    <row r="27" spans="2:9" ht="20.100000000000001" customHeight="1" x14ac:dyDescent="0.15">
      <c r="B27" s="121"/>
      <c r="C27" s="106"/>
      <c r="D27" s="106"/>
      <c r="E27" s="107"/>
      <c r="F27" s="108"/>
      <c r="G27" s="109"/>
      <c r="H27" s="113"/>
      <c r="I27" s="122"/>
    </row>
    <row r="28" spans="2:9" ht="20.100000000000001" customHeight="1" x14ac:dyDescent="0.15">
      <c r="B28" s="123"/>
      <c r="C28" s="106"/>
      <c r="D28" s="106"/>
      <c r="E28" s="107"/>
      <c r="F28" s="108"/>
      <c r="G28" s="109"/>
      <c r="H28" s="113"/>
      <c r="I28" s="122"/>
    </row>
    <row r="29" spans="2:9" ht="20.100000000000001" customHeight="1" x14ac:dyDescent="0.15">
      <c r="B29" s="105"/>
      <c r="C29" s="106"/>
      <c r="D29" s="106"/>
      <c r="E29" s="107"/>
      <c r="F29" s="108"/>
      <c r="G29" s="109"/>
      <c r="H29" s="113"/>
      <c r="I29" s="122"/>
    </row>
    <row r="30" spans="2:9" ht="20.100000000000001" customHeight="1" x14ac:dyDescent="0.15">
      <c r="B30" s="124"/>
      <c r="C30" s="115"/>
      <c r="D30" s="115"/>
      <c r="E30" s="107"/>
      <c r="F30" s="108"/>
      <c r="G30" s="109"/>
      <c r="H30" s="113"/>
      <c r="I30" s="122"/>
    </row>
    <row r="31" spans="2:9" ht="20.100000000000001" customHeight="1" x14ac:dyDescent="0.15">
      <c r="B31" s="105"/>
      <c r="C31" s="106"/>
      <c r="D31" s="106"/>
      <c r="E31" s="107"/>
      <c r="F31" s="108"/>
      <c r="G31" s="109"/>
      <c r="H31" s="109"/>
      <c r="I31" s="127"/>
    </row>
    <row r="32" spans="2:9" ht="20.100000000000001" customHeight="1" x14ac:dyDescent="0.15">
      <c r="B32" s="105"/>
      <c r="C32" s="128"/>
      <c r="D32" s="128"/>
      <c r="E32" s="129"/>
      <c r="F32" s="130"/>
      <c r="G32" s="109"/>
      <c r="H32" s="109"/>
      <c r="I32" s="131"/>
    </row>
    <row r="33" spans="2:9" ht="20.100000000000001" customHeight="1" x14ac:dyDescent="0.15">
      <c r="B33" s="132"/>
      <c r="C33" s="106"/>
      <c r="D33" s="106"/>
      <c r="E33" s="107"/>
      <c r="F33" s="108"/>
      <c r="G33" s="109"/>
      <c r="H33" s="109"/>
      <c r="I33" s="131"/>
    </row>
    <row r="34" spans="2:9" ht="20.100000000000001" customHeight="1" x14ac:dyDescent="0.15">
      <c r="B34" s="105"/>
      <c r="C34" s="106"/>
      <c r="D34" s="106"/>
      <c r="E34" s="107"/>
      <c r="F34" s="108"/>
      <c r="G34" s="109"/>
      <c r="H34" s="109"/>
      <c r="I34" s="131"/>
    </row>
    <row r="35" spans="2:9" ht="20.100000000000001" customHeight="1" x14ac:dyDescent="0.15">
      <c r="B35" s="123"/>
      <c r="C35" s="115" t="s">
        <v>112</v>
      </c>
      <c r="D35" s="115"/>
      <c r="E35" s="107"/>
      <c r="F35" s="108"/>
      <c r="G35" s="109"/>
      <c r="H35" s="109"/>
      <c r="I35" s="131"/>
    </row>
    <row r="36" spans="2:9" ht="20.100000000000001" customHeight="1" x14ac:dyDescent="0.15">
      <c r="B36" s="132"/>
      <c r="C36" s="115"/>
      <c r="D36" s="115"/>
      <c r="E36" s="107"/>
      <c r="F36" s="108"/>
      <c r="G36" s="109"/>
      <c r="H36" s="109"/>
      <c r="I36" s="131"/>
    </row>
    <row r="37" spans="2:9" ht="20.100000000000001" customHeight="1" x14ac:dyDescent="0.15">
      <c r="B37" s="132"/>
      <c r="C37" s="115" t="s">
        <v>113</v>
      </c>
      <c r="D37" s="115"/>
      <c r="E37" s="107"/>
      <c r="F37" s="108"/>
      <c r="G37" s="109"/>
      <c r="H37" s="109"/>
      <c r="I37" s="133"/>
    </row>
    <row r="38" spans="2:9" ht="20.100000000000001" customHeight="1" x14ac:dyDescent="0.15">
      <c r="B38" s="105"/>
      <c r="C38" s="115"/>
      <c r="D38" s="115"/>
      <c r="E38" s="107"/>
      <c r="F38" s="108"/>
      <c r="G38" s="109"/>
      <c r="H38" s="109"/>
      <c r="I38" s="133"/>
    </row>
    <row r="39" spans="2:9" ht="20.100000000000001" customHeight="1" x14ac:dyDescent="0.15">
      <c r="B39" s="123"/>
      <c r="C39" s="115" t="s">
        <v>114</v>
      </c>
      <c r="D39" s="115"/>
      <c r="E39" s="107"/>
      <c r="F39" s="108"/>
      <c r="G39" s="109"/>
      <c r="H39" s="109"/>
      <c r="I39" s="131"/>
    </row>
    <row r="40" spans="2:9" ht="20.100000000000001" customHeight="1" x14ac:dyDescent="0.15">
      <c r="B40" s="134"/>
      <c r="C40" s="135"/>
      <c r="D40" s="135"/>
      <c r="E40" s="136"/>
      <c r="F40" s="137"/>
      <c r="G40" s="138"/>
      <c r="H40" s="138"/>
      <c r="I40" s="139"/>
    </row>
    <row r="41" spans="2:9" ht="20.100000000000001" customHeight="1" x14ac:dyDescent="0.15">
      <c r="B41" s="134"/>
      <c r="C41" s="135"/>
      <c r="D41" s="135"/>
      <c r="E41" s="136"/>
      <c r="F41" s="137"/>
      <c r="G41" s="138"/>
      <c r="H41" s="138"/>
      <c r="I41" s="139"/>
    </row>
    <row r="42" spans="2:9" ht="20.100000000000001" customHeight="1" x14ac:dyDescent="0.15">
      <c r="B42" s="134"/>
      <c r="C42" s="135"/>
      <c r="D42" s="135"/>
      <c r="E42" s="136"/>
      <c r="F42" s="137"/>
      <c r="G42" s="138"/>
      <c r="H42" s="138"/>
      <c r="I42" s="139"/>
    </row>
    <row r="43" spans="2:9" ht="20.100000000000001" customHeight="1" x14ac:dyDescent="0.15">
      <c r="B43" s="134"/>
      <c r="C43" s="135"/>
      <c r="D43" s="135"/>
      <c r="E43" s="136"/>
      <c r="F43" s="137"/>
      <c r="G43" s="138"/>
      <c r="H43" s="138"/>
      <c r="I43" s="139"/>
    </row>
    <row r="44" spans="2:9" ht="20.100000000000001" customHeight="1" x14ac:dyDescent="0.15">
      <c r="B44" s="134"/>
      <c r="C44" s="135"/>
      <c r="D44" s="135"/>
      <c r="E44" s="140"/>
      <c r="F44" s="141"/>
      <c r="G44" s="142"/>
      <c r="H44" s="142"/>
      <c r="I44" s="143"/>
    </row>
    <row r="45" spans="2:9" ht="20.100000000000001" customHeight="1" x14ac:dyDescent="0.15">
      <c r="B45" s="134"/>
      <c r="C45" s="135"/>
      <c r="D45" s="135"/>
      <c r="E45" s="145"/>
      <c r="F45" s="146"/>
      <c r="G45" s="142"/>
      <c r="H45" s="142"/>
      <c r="I45" s="144"/>
    </row>
    <row r="46" spans="2:9" ht="20.100000000000001" customHeight="1" x14ac:dyDescent="0.15">
      <c r="B46" s="134"/>
      <c r="C46" s="135"/>
      <c r="D46" s="135"/>
      <c r="E46" s="140"/>
      <c r="F46" s="141"/>
      <c r="G46" s="142"/>
      <c r="H46" s="142"/>
      <c r="I46" s="147"/>
    </row>
    <row r="47" spans="2:9" ht="20.100000000000001" customHeight="1" x14ac:dyDescent="0.15">
      <c r="B47" s="134"/>
      <c r="C47" s="135"/>
      <c r="D47" s="135"/>
      <c r="E47" s="140"/>
      <c r="F47" s="141"/>
      <c r="G47" s="142"/>
      <c r="H47" s="142"/>
      <c r="I47" s="147"/>
    </row>
    <row r="48" spans="2:9" ht="20.100000000000001" customHeight="1" x14ac:dyDescent="0.15">
      <c r="B48" s="134"/>
      <c r="C48" s="148"/>
      <c r="D48" s="148"/>
      <c r="E48" s="140"/>
      <c r="F48" s="141"/>
      <c r="G48" s="142"/>
      <c r="H48" s="142"/>
      <c r="I48" s="144"/>
    </row>
    <row r="49" spans="2:9" ht="20.100000000000001" customHeight="1" thickBot="1" x14ac:dyDescent="0.2">
      <c r="B49" s="149"/>
      <c r="C49" s="150"/>
      <c r="D49" s="150"/>
      <c r="E49" s="151"/>
      <c r="F49" s="151"/>
      <c r="G49" s="152"/>
      <c r="H49" s="152"/>
      <c r="I49" s="153"/>
    </row>
  </sheetData>
  <mergeCells count="2">
    <mergeCell ref="B4:H4"/>
    <mergeCell ref="I11:I12"/>
  </mergeCells>
  <phoneticPr fontId="2"/>
  <pageMargins left="0.98425196850393704" right="0.59055118110236227" top="0.98425196850393704" bottom="0.78740157480314965" header="0.31496062992125984" footer="0.31496062992125984"/>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B1:K48"/>
  <sheetViews>
    <sheetView showGridLines="0" view="pageBreakPreview" zoomScaleNormal="100" zoomScaleSheetLayoutView="100" workbookViewId="0">
      <selection activeCell="C19" sqref="C19"/>
    </sheetView>
  </sheetViews>
  <sheetFormatPr defaultColWidth="9" defaultRowHeight="13.5" x14ac:dyDescent="0.15"/>
  <cols>
    <col min="1" max="1" width="5.625" style="99" customWidth="1"/>
    <col min="2" max="2" width="6.125" style="99" customWidth="1"/>
    <col min="3" max="4" width="20.625" style="99" customWidth="1"/>
    <col min="5" max="5" width="7.625" style="99" customWidth="1"/>
    <col min="6" max="6" width="5.625" style="99" customWidth="1"/>
    <col min="7" max="7" width="12.625" style="99" customWidth="1"/>
    <col min="8" max="8" width="15.625" style="99" customWidth="1"/>
    <col min="9" max="9" width="17.5" style="99" customWidth="1"/>
    <col min="10" max="10" width="9" style="99"/>
    <col min="11" max="11" width="11.375" style="99" bestFit="1" customWidth="1"/>
    <col min="12" max="16384" width="9" style="99"/>
  </cols>
  <sheetData>
    <row r="1" spans="2:11" ht="15" customHeight="1" x14ac:dyDescent="0.15"/>
    <row r="2" spans="2:11" ht="17.25" x14ac:dyDescent="0.15">
      <c r="B2" s="157" t="s">
        <v>134</v>
      </c>
      <c r="C2" s="98"/>
      <c r="D2" s="98"/>
      <c r="E2" s="98"/>
      <c r="F2" s="98"/>
      <c r="G2" s="98"/>
      <c r="H2" s="98"/>
      <c r="I2" s="158" t="s">
        <v>965</v>
      </c>
    </row>
    <row r="3" spans="2:11" ht="20.100000000000001" customHeight="1" x14ac:dyDescent="0.15">
      <c r="B3" s="98"/>
      <c r="C3" s="98"/>
      <c r="D3" s="98"/>
      <c r="E3" s="98"/>
      <c r="F3" s="98"/>
      <c r="G3" s="98"/>
      <c r="H3" s="98"/>
      <c r="I3" s="98"/>
    </row>
    <row r="4" spans="2:11" ht="20.100000000000001" customHeight="1" thickBot="1" x14ac:dyDescent="0.2">
      <c r="B4" s="676" t="s">
        <v>892</v>
      </c>
      <c r="C4" s="676"/>
      <c r="D4" s="676"/>
      <c r="E4" s="676"/>
      <c r="F4" s="676"/>
      <c r="G4" s="676"/>
      <c r="H4" s="676"/>
      <c r="I4" s="100" t="s">
        <v>103</v>
      </c>
    </row>
    <row r="5" spans="2:11" ht="20.100000000000001" customHeight="1" thickBot="1" x14ac:dyDescent="0.2">
      <c r="B5" s="101" t="s">
        <v>104</v>
      </c>
      <c r="C5" s="103" t="s">
        <v>986</v>
      </c>
      <c r="D5" s="102" t="s">
        <v>987</v>
      </c>
      <c r="E5" s="103" t="s">
        <v>988</v>
      </c>
      <c r="F5" s="103" t="s">
        <v>989</v>
      </c>
      <c r="G5" s="102" t="s">
        <v>105</v>
      </c>
      <c r="H5" s="102" t="s">
        <v>106</v>
      </c>
      <c r="I5" s="104" t="s">
        <v>107</v>
      </c>
    </row>
    <row r="6" spans="2:11" ht="20.100000000000001" customHeight="1" x14ac:dyDescent="0.15">
      <c r="B6" s="105"/>
      <c r="C6" s="106" t="s">
        <v>128</v>
      </c>
      <c r="D6" s="106"/>
      <c r="E6" s="108">
        <v>1</v>
      </c>
      <c r="F6" s="107" t="s">
        <v>990</v>
      </c>
      <c r="G6" s="109"/>
      <c r="H6" s="110"/>
      <c r="I6" s="111" t="s">
        <v>126</v>
      </c>
    </row>
    <row r="7" spans="2:11" ht="20.100000000000001" customHeight="1" x14ac:dyDescent="0.15">
      <c r="B7" s="105"/>
      <c r="C7" s="106" t="s">
        <v>893</v>
      </c>
      <c r="D7" s="106"/>
      <c r="E7" s="108">
        <v>1</v>
      </c>
      <c r="F7" s="107" t="s">
        <v>990</v>
      </c>
      <c r="G7" s="109"/>
      <c r="H7" s="110"/>
      <c r="I7" s="111" t="s">
        <v>127</v>
      </c>
    </row>
    <row r="8" spans="2:11" ht="20.100000000000001" customHeight="1" x14ac:dyDescent="0.15">
      <c r="B8" s="105"/>
      <c r="C8" s="106"/>
      <c r="D8" s="106"/>
      <c r="E8" s="107"/>
      <c r="F8" s="108"/>
      <c r="G8" s="109"/>
      <c r="H8" s="110"/>
      <c r="I8" s="111"/>
    </row>
    <row r="9" spans="2:11" ht="20.100000000000001" customHeight="1" x14ac:dyDescent="0.15">
      <c r="B9" s="105"/>
      <c r="C9" s="106"/>
      <c r="D9" s="106"/>
      <c r="E9" s="107"/>
      <c r="F9" s="108"/>
      <c r="G9" s="109"/>
      <c r="H9" s="110"/>
      <c r="I9" s="111"/>
    </row>
    <row r="10" spans="2:11" ht="20.100000000000001" customHeight="1" x14ac:dyDescent="0.15">
      <c r="B10" s="105"/>
      <c r="C10" s="112" t="s">
        <v>110</v>
      </c>
      <c r="D10" s="112"/>
      <c r="E10" s="107"/>
      <c r="F10" s="108"/>
      <c r="G10" s="109"/>
      <c r="H10" s="113"/>
      <c r="I10" s="677" t="s">
        <v>111</v>
      </c>
      <c r="K10" s="114"/>
    </row>
    <row r="11" spans="2:11" ht="20.100000000000001" customHeight="1" x14ac:dyDescent="0.15">
      <c r="B11" s="105"/>
      <c r="C11" s="115"/>
      <c r="D11" s="115"/>
      <c r="E11" s="107"/>
      <c r="F11" s="108"/>
      <c r="G11" s="109"/>
      <c r="H11" s="113"/>
      <c r="I11" s="678"/>
      <c r="K11" s="116"/>
    </row>
    <row r="12" spans="2:11" ht="20.100000000000001" customHeight="1" x14ac:dyDescent="0.15">
      <c r="B12" s="105"/>
      <c r="C12" s="112"/>
      <c r="D12" s="112"/>
      <c r="E12" s="107"/>
      <c r="F12" s="108"/>
      <c r="G12" s="109"/>
      <c r="H12" s="110"/>
      <c r="I12" s="111"/>
    </row>
    <row r="13" spans="2:11" ht="20.100000000000001" customHeight="1" x14ac:dyDescent="0.15">
      <c r="B13" s="105"/>
      <c r="C13" s="106"/>
      <c r="D13" s="106"/>
      <c r="E13" s="107"/>
      <c r="F13" s="108"/>
      <c r="G13" s="109"/>
      <c r="H13" s="110"/>
      <c r="I13" s="111"/>
    </row>
    <row r="14" spans="2:11" ht="20.100000000000001" customHeight="1" x14ac:dyDescent="0.15">
      <c r="B14" s="105"/>
      <c r="C14" s="106"/>
      <c r="D14" s="106"/>
      <c r="E14" s="107"/>
      <c r="F14" s="108"/>
      <c r="G14" s="109"/>
      <c r="H14" s="110"/>
      <c r="I14" s="154"/>
    </row>
    <row r="15" spans="2:11" ht="20.100000000000001" customHeight="1" x14ac:dyDescent="0.15">
      <c r="B15" s="105"/>
      <c r="C15" s="112"/>
      <c r="D15" s="112"/>
      <c r="E15" s="107"/>
      <c r="F15" s="108"/>
      <c r="G15" s="109"/>
      <c r="H15" s="113"/>
      <c r="I15" s="122"/>
    </row>
    <row r="16" spans="2:11" ht="20.100000000000001" customHeight="1" x14ac:dyDescent="0.15">
      <c r="B16" s="117"/>
      <c r="C16" s="106"/>
      <c r="D16" s="106"/>
      <c r="E16" s="107"/>
      <c r="F16" s="108"/>
      <c r="G16" s="109"/>
      <c r="H16" s="113"/>
      <c r="I16" s="122"/>
    </row>
    <row r="17" spans="2:9" ht="20.100000000000001" customHeight="1" x14ac:dyDescent="0.15">
      <c r="B17" s="105"/>
      <c r="C17" s="106"/>
      <c r="D17" s="106"/>
      <c r="E17" s="107"/>
      <c r="F17" s="108"/>
      <c r="G17" s="109"/>
      <c r="H17" s="113"/>
      <c r="I17" s="154"/>
    </row>
    <row r="18" spans="2:9" ht="20.100000000000001" customHeight="1" x14ac:dyDescent="0.15">
      <c r="B18" s="105"/>
      <c r="C18" s="118"/>
      <c r="D18" s="118"/>
      <c r="E18" s="129"/>
      <c r="F18" s="130"/>
      <c r="G18" s="119"/>
      <c r="H18" s="120"/>
      <c r="I18" s="126"/>
    </row>
    <row r="19" spans="2:9" ht="20.100000000000001" customHeight="1" x14ac:dyDescent="0.15">
      <c r="B19" s="121"/>
      <c r="C19" s="118"/>
      <c r="D19" s="118"/>
      <c r="E19" s="107"/>
      <c r="F19" s="108"/>
      <c r="G19" s="109"/>
      <c r="H19" s="113"/>
      <c r="I19" s="122"/>
    </row>
    <row r="20" spans="2:9" ht="20.100000000000001" customHeight="1" x14ac:dyDescent="0.15">
      <c r="B20" s="123"/>
      <c r="C20" s="118"/>
      <c r="D20" s="118"/>
      <c r="E20" s="107"/>
      <c r="F20" s="108"/>
      <c r="G20" s="109"/>
      <c r="H20" s="113"/>
      <c r="I20" s="122"/>
    </row>
    <row r="21" spans="2:9" ht="20.100000000000001" customHeight="1" x14ac:dyDescent="0.15">
      <c r="B21" s="124"/>
      <c r="C21" s="112"/>
      <c r="D21" s="112"/>
      <c r="E21" s="107"/>
      <c r="F21" s="108"/>
      <c r="G21" s="109"/>
      <c r="H21" s="113"/>
      <c r="I21" s="122"/>
    </row>
    <row r="22" spans="2:9" ht="20.100000000000001" customHeight="1" x14ac:dyDescent="0.15">
      <c r="B22" s="124"/>
      <c r="C22" s="112"/>
      <c r="D22" s="112"/>
      <c r="E22" s="107"/>
      <c r="F22" s="108"/>
      <c r="G22" s="109"/>
      <c r="H22" s="113"/>
      <c r="I22" s="122"/>
    </row>
    <row r="23" spans="2:9" ht="20.100000000000001" customHeight="1" x14ac:dyDescent="0.15">
      <c r="B23" s="105"/>
      <c r="C23" s="106"/>
      <c r="D23" s="106"/>
      <c r="E23" s="107"/>
      <c r="F23" s="108"/>
      <c r="G23" s="109"/>
      <c r="H23" s="113"/>
      <c r="I23" s="122"/>
    </row>
    <row r="24" spans="2:9" ht="20.100000000000001" customHeight="1" x14ac:dyDescent="0.15">
      <c r="B24" s="123"/>
      <c r="C24" s="106"/>
      <c r="D24" s="106"/>
      <c r="E24" s="107"/>
      <c r="F24" s="108"/>
      <c r="G24" s="109"/>
      <c r="H24" s="113"/>
      <c r="I24" s="122"/>
    </row>
    <row r="25" spans="2:9" ht="20.100000000000001" customHeight="1" x14ac:dyDescent="0.15">
      <c r="B25" s="105"/>
      <c r="C25" s="106"/>
      <c r="D25" s="106"/>
      <c r="E25" s="107"/>
      <c r="F25" s="108"/>
      <c r="G25" s="109"/>
      <c r="H25" s="113"/>
      <c r="I25" s="122"/>
    </row>
    <row r="26" spans="2:9" ht="20.100000000000001" customHeight="1" x14ac:dyDescent="0.15">
      <c r="B26" s="124"/>
      <c r="C26" s="115"/>
      <c r="D26" s="115"/>
      <c r="E26" s="107"/>
      <c r="F26" s="108"/>
      <c r="G26" s="109"/>
      <c r="H26" s="113"/>
      <c r="I26" s="122"/>
    </row>
    <row r="27" spans="2:9" ht="20.100000000000001" customHeight="1" x14ac:dyDescent="0.15">
      <c r="B27" s="125"/>
      <c r="C27" s="106"/>
      <c r="D27" s="106"/>
      <c r="E27" s="107"/>
      <c r="F27" s="108"/>
      <c r="G27" s="119"/>
      <c r="H27" s="120"/>
      <c r="I27" s="126"/>
    </row>
    <row r="28" spans="2:9" ht="20.100000000000001" customHeight="1" x14ac:dyDescent="0.15">
      <c r="B28" s="121"/>
      <c r="C28" s="106"/>
      <c r="D28" s="106"/>
      <c r="E28" s="107"/>
      <c r="F28" s="108"/>
      <c r="G28" s="109"/>
      <c r="H28" s="113"/>
      <c r="I28" s="122"/>
    </row>
    <row r="29" spans="2:9" ht="20.100000000000001" customHeight="1" x14ac:dyDescent="0.15">
      <c r="B29" s="123"/>
      <c r="C29" s="106"/>
      <c r="D29" s="106"/>
      <c r="E29" s="107"/>
      <c r="F29" s="108"/>
      <c r="G29" s="109"/>
      <c r="H29" s="113"/>
      <c r="I29" s="122"/>
    </row>
    <row r="30" spans="2:9" ht="20.100000000000001" customHeight="1" x14ac:dyDescent="0.15">
      <c r="B30" s="105"/>
      <c r="C30" s="106"/>
      <c r="D30" s="106"/>
      <c r="E30" s="107"/>
      <c r="F30" s="108"/>
      <c r="G30" s="109"/>
      <c r="H30" s="113"/>
      <c r="I30" s="122"/>
    </row>
    <row r="31" spans="2:9" ht="20.100000000000001" customHeight="1" x14ac:dyDescent="0.15">
      <c r="B31" s="124"/>
      <c r="C31" s="115"/>
      <c r="D31" s="115"/>
      <c r="E31" s="107"/>
      <c r="F31" s="108"/>
      <c r="G31" s="109"/>
      <c r="H31" s="113"/>
      <c r="I31" s="122"/>
    </row>
    <row r="32" spans="2:9" ht="20.100000000000001" customHeight="1" x14ac:dyDescent="0.15">
      <c r="B32" s="105"/>
      <c r="C32" s="106"/>
      <c r="D32" s="106"/>
      <c r="E32" s="107"/>
      <c r="F32" s="108"/>
      <c r="G32" s="109"/>
      <c r="H32" s="109"/>
      <c r="I32" s="127"/>
    </row>
    <row r="33" spans="2:9" ht="20.100000000000001" customHeight="1" x14ac:dyDescent="0.15">
      <c r="B33" s="105"/>
      <c r="C33" s="128"/>
      <c r="D33" s="128"/>
      <c r="E33" s="129"/>
      <c r="F33" s="130"/>
      <c r="G33" s="109"/>
      <c r="H33" s="109"/>
      <c r="I33" s="131"/>
    </row>
    <row r="34" spans="2:9" ht="20.100000000000001" customHeight="1" x14ac:dyDescent="0.15">
      <c r="B34" s="132"/>
      <c r="C34" s="106"/>
      <c r="D34" s="106"/>
      <c r="E34" s="107"/>
      <c r="F34" s="108"/>
      <c r="G34" s="109"/>
      <c r="H34" s="109"/>
      <c r="I34" s="131"/>
    </row>
    <row r="35" spans="2:9" ht="20.100000000000001" customHeight="1" x14ac:dyDescent="0.15">
      <c r="B35" s="105"/>
      <c r="C35" s="106"/>
      <c r="D35" s="106"/>
      <c r="E35" s="107"/>
      <c r="F35" s="108"/>
      <c r="G35" s="109"/>
      <c r="H35" s="109"/>
      <c r="I35" s="131"/>
    </row>
    <row r="36" spans="2:9" ht="20.100000000000001" customHeight="1" x14ac:dyDescent="0.15">
      <c r="B36" s="123"/>
      <c r="C36" s="115" t="s">
        <v>129</v>
      </c>
      <c r="D36" s="115"/>
      <c r="E36" s="107"/>
      <c r="F36" s="108"/>
      <c r="G36" s="109"/>
      <c r="H36" s="109"/>
      <c r="I36" s="131"/>
    </row>
    <row r="37" spans="2:9" ht="20.100000000000001" customHeight="1" x14ac:dyDescent="0.15">
      <c r="B37" s="132"/>
      <c r="C37" s="115"/>
      <c r="D37" s="115"/>
      <c r="E37" s="107"/>
      <c r="F37" s="108"/>
      <c r="G37" s="109"/>
      <c r="H37" s="109"/>
      <c r="I37" s="131"/>
    </row>
    <row r="38" spans="2:9" ht="20.100000000000001" customHeight="1" x14ac:dyDescent="0.15">
      <c r="B38" s="132"/>
      <c r="C38" s="115" t="s">
        <v>130</v>
      </c>
      <c r="D38" s="115"/>
      <c r="E38" s="107"/>
      <c r="F38" s="108"/>
      <c r="G38" s="109"/>
      <c r="H38" s="109"/>
      <c r="I38" s="133"/>
    </row>
    <row r="39" spans="2:9" ht="20.100000000000001" customHeight="1" x14ac:dyDescent="0.15">
      <c r="B39" s="105"/>
      <c r="C39" s="115"/>
      <c r="D39" s="115"/>
      <c r="E39" s="107"/>
      <c r="F39" s="108"/>
      <c r="G39" s="109"/>
      <c r="H39" s="109"/>
      <c r="I39" s="133"/>
    </row>
    <row r="40" spans="2:9" ht="20.100000000000001" customHeight="1" x14ac:dyDescent="0.15">
      <c r="B40" s="123"/>
      <c r="C40" s="115" t="s">
        <v>131</v>
      </c>
      <c r="D40" s="115"/>
      <c r="E40" s="107"/>
      <c r="F40" s="108"/>
      <c r="G40" s="109"/>
      <c r="H40" s="109"/>
      <c r="I40" s="131"/>
    </row>
    <row r="41" spans="2:9" ht="20.100000000000001" customHeight="1" x14ac:dyDescent="0.15">
      <c r="B41" s="134"/>
      <c r="C41" s="135"/>
      <c r="D41" s="135"/>
      <c r="E41" s="136"/>
      <c r="F41" s="137"/>
      <c r="G41" s="138"/>
      <c r="H41" s="138"/>
      <c r="I41" s="139"/>
    </row>
    <row r="42" spans="2:9" ht="20.100000000000001" customHeight="1" x14ac:dyDescent="0.15">
      <c r="B42" s="134"/>
      <c r="C42" s="135" t="s">
        <v>132</v>
      </c>
      <c r="D42" s="135"/>
      <c r="E42" s="140"/>
      <c r="F42" s="141"/>
      <c r="G42" s="142"/>
      <c r="H42" s="142"/>
      <c r="I42" s="143"/>
    </row>
    <row r="43" spans="2:9" ht="20.100000000000001" customHeight="1" x14ac:dyDescent="0.15">
      <c r="B43" s="134"/>
      <c r="C43" s="135"/>
      <c r="D43" s="135"/>
      <c r="E43" s="140"/>
      <c r="F43" s="141"/>
      <c r="G43" s="142"/>
      <c r="H43" s="142"/>
      <c r="I43" s="144"/>
    </row>
    <row r="44" spans="2:9" ht="20.100000000000001" customHeight="1" x14ac:dyDescent="0.15">
      <c r="B44" s="134"/>
      <c r="C44" s="135" t="s">
        <v>133</v>
      </c>
      <c r="D44" s="135"/>
      <c r="E44" s="145"/>
      <c r="F44" s="146"/>
      <c r="G44" s="142"/>
      <c r="H44" s="142"/>
      <c r="I44" s="144"/>
    </row>
    <row r="45" spans="2:9" ht="20.100000000000001" customHeight="1" x14ac:dyDescent="0.15">
      <c r="B45" s="134"/>
      <c r="C45" s="135"/>
      <c r="D45" s="135"/>
      <c r="E45" s="140"/>
      <c r="F45" s="141"/>
      <c r="G45" s="142"/>
      <c r="H45" s="142"/>
      <c r="I45" s="147"/>
    </row>
    <row r="46" spans="2:9" ht="20.100000000000001" customHeight="1" x14ac:dyDescent="0.15">
      <c r="B46" s="134"/>
      <c r="C46" s="135"/>
      <c r="D46" s="135"/>
      <c r="E46" s="140"/>
      <c r="F46" s="141"/>
      <c r="G46" s="142"/>
      <c r="H46" s="142"/>
      <c r="I46" s="147"/>
    </row>
    <row r="47" spans="2:9" ht="20.100000000000001" customHeight="1" x14ac:dyDescent="0.15">
      <c r="B47" s="134"/>
      <c r="C47" s="148"/>
      <c r="D47" s="148"/>
      <c r="E47" s="140"/>
      <c r="F47" s="141"/>
      <c r="G47" s="142"/>
      <c r="H47" s="142"/>
      <c r="I47" s="144"/>
    </row>
    <row r="48" spans="2:9" ht="20.100000000000001" customHeight="1" thickBot="1" x14ac:dyDescent="0.2">
      <c r="B48" s="149"/>
      <c r="C48" s="150"/>
      <c r="D48" s="150"/>
      <c r="E48" s="151"/>
      <c r="F48" s="151"/>
      <c r="G48" s="152"/>
      <c r="H48" s="152"/>
      <c r="I48" s="153"/>
    </row>
  </sheetData>
  <mergeCells count="2">
    <mergeCell ref="B4:H4"/>
    <mergeCell ref="I10:I11"/>
  </mergeCells>
  <phoneticPr fontId="2"/>
  <pageMargins left="0.98425196850393704" right="0.59055118110236227" top="0.98425196850393704" bottom="0.78740157480314965" header="0.31496062992125984" footer="0.31496062992125984"/>
  <pageSetup paperSize="9" scale="8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pageSetUpPr fitToPage="1"/>
  </sheetPr>
  <dimension ref="B1:M24"/>
  <sheetViews>
    <sheetView showGridLines="0" view="pageBreakPreview" zoomScaleNormal="85" zoomScaleSheetLayoutView="100" workbookViewId="0">
      <selection activeCell="D26" sqref="D26"/>
    </sheetView>
  </sheetViews>
  <sheetFormatPr defaultColWidth="9" defaultRowHeight="14.25" x14ac:dyDescent="0.15"/>
  <cols>
    <col min="1" max="1" width="5.625" style="161" customWidth="1"/>
    <col min="2" max="3" width="2.25" style="161" customWidth="1"/>
    <col min="4" max="4" width="24.125" style="161" customWidth="1"/>
    <col min="5" max="5" width="20.125" style="161" customWidth="1"/>
    <col min="6" max="13" width="15.625" style="161" customWidth="1"/>
    <col min="14" max="14" width="2.25" style="161" customWidth="1"/>
    <col min="15" max="16384" width="9" style="161"/>
  </cols>
  <sheetData>
    <row r="1" spans="2:13" ht="15" customHeight="1" x14ac:dyDescent="0.15"/>
    <row r="2" spans="2:13" s="159" customFormat="1" ht="18.75" customHeight="1" x14ac:dyDescent="0.15">
      <c r="B2" s="157" t="s">
        <v>155</v>
      </c>
      <c r="M2" s="158" t="s">
        <v>966</v>
      </c>
    </row>
    <row r="3" spans="2:13" s="159" customFormat="1" ht="18.75" customHeight="1" x14ac:dyDescent="0.15">
      <c r="M3" s="160"/>
    </row>
    <row r="4" spans="2:13" ht="15" thickBot="1" x14ac:dyDescent="0.2">
      <c r="M4" s="162" t="s">
        <v>103</v>
      </c>
    </row>
    <row r="5" spans="2:13" ht="15" customHeight="1" x14ac:dyDescent="0.15">
      <c r="B5" s="527" t="s">
        <v>135</v>
      </c>
      <c r="C5" s="528"/>
      <c r="D5" s="528"/>
      <c r="E5" s="531" t="s">
        <v>136</v>
      </c>
      <c r="F5" s="533" t="s">
        <v>897</v>
      </c>
      <c r="G5" s="533"/>
      <c r="H5" s="533"/>
      <c r="I5" s="533"/>
      <c r="J5" s="533"/>
      <c r="K5" s="533"/>
      <c r="L5" s="533"/>
      <c r="M5" s="534" t="s">
        <v>137</v>
      </c>
    </row>
    <row r="6" spans="2:13" ht="15" customHeight="1" thickBot="1" x14ac:dyDescent="0.2">
      <c r="B6" s="529"/>
      <c r="C6" s="530"/>
      <c r="D6" s="530"/>
      <c r="E6" s="532"/>
      <c r="F6" s="198" t="s">
        <v>138</v>
      </c>
      <c r="G6" s="198" t="s">
        <v>139</v>
      </c>
      <c r="H6" s="198" t="s">
        <v>140</v>
      </c>
      <c r="I6" s="198" t="s">
        <v>141</v>
      </c>
      <c r="J6" s="198" t="s">
        <v>142</v>
      </c>
      <c r="K6" s="198" t="s">
        <v>143</v>
      </c>
      <c r="L6" s="198" t="s">
        <v>171</v>
      </c>
      <c r="M6" s="535"/>
    </row>
    <row r="7" spans="2:13" ht="30" customHeight="1" thickTop="1" x14ac:dyDescent="0.15">
      <c r="B7" s="404" t="s">
        <v>144</v>
      </c>
      <c r="C7" s="164"/>
      <c r="D7" s="165"/>
      <c r="E7" s="166"/>
      <c r="F7" s="167"/>
      <c r="G7" s="167"/>
      <c r="H7" s="167"/>
      <c r="I7" s="167"/>
      <c r="J7" s="167"/>
      <c r="K7" s="167"/>
      <c r="L7" s="167"/>
      <c r="M7" s="168"/>
    </row>
    <row r="8" spans="2:13" ht="30" customHeight="1" x14ac:dyDescent="0.15">
      <c r="B8" s="405" t="s">
        <v>145</v>
      </c>
      <c r="C8" s="169"/>
      <c r="D8" s="170"/>
      <c r="E8" s="166"/>
      <c r="F8" s="167"/>
      <c r="G8" s="167"/>
      <c r="H8" s="167"/>
      <c r="I8" s="167"/>
      <c r="J8" s="167"/>
      <c r="K8" s="167"/>
      <c r="L8" s="167"/>
      <c r="M8" s="168"/>
    </row>
    <row r="9" spans="2:13" ht="30" customHeight="1" x14ac:dyDescent="0.15">
      <c r="B9" s="406"/>
      <c r="C9" s="172"/>
      <c r="D9" s="173" t="s">
        <v>866</v>
      </c>
      <c r="E9" s="166"/>
      <c r="F9" s="174"/>
      <c r="G9" s="174"/>
      <c r="H9" s="174"/>
      <c r="I9" s="174"/>
      <c r="J9" s="174"/>
      <c r="K9" s="174"/>
      <c r="L9" s="174"/>
      <c r="M9" s="175"/>
    </row>
    <row r="10" spans="2:13" ht="30" customHeight="1" x14ac:dyDescent="0.15">
      <c r="B10" s="176"/>
      <c r="C10" s="177"/>
      <c r="D10" s="173" t="s">
        <v>115</v>
      </c>
      <c r="E10" s="166"/>
      <c r="F10" s="174"/>
      <c r="G10" s="174"/>
      <c r="H10" s="174"/>
      <c r="I10" s="174"/>
      <c r="J10" s="174"/>
      <c r="K10" s="174"/>
      <c r="L10" s="174"/>
      <c r="M10" s="175"/>
    </row>
    <row r="11" spans="2:13" ht="30" customHeight="1" x14ac:dyDescent="0.15">
      <c r="B11" s="176"/>
      <c r="C11" s="177"/>
      <c r="D11" s="178" t="s">
        <v>870</v>
      </c>
      <c r="E11" s="166"/>
      <c r="F11" s="174"/>
      <c r="G11" s="174"/>
      <c r="H11" s="174"/>
      <c r="I11" s="174"/>
      <c r="J11" s="174"/>
      <c r="K11" s="174"/>
      <c r="L11" s="174"/>
      <c r="M11" s="175"/>
    </row>
    <row r="12" spans="2:13" ht="30" customHeight="1" x14ac:dyDescent="0.15">
      <c r="B12" s="176"/>
      <c r="C12" s="177"/>
      <c r="D12" s="178" t="s">
        <v>894</v>
      </c>
      <c r="E12" s="166"/>
      <c r="F12" s="174"/>
      <c r="G12" s="174"/>
      <c r="H12" s="174"/>
      <c r="I12" s="174"/>
      <c r="J12" s="174"/>
      <c r="K12" s="174"/>
      <c r="L12" s="174"/>
      <c r="M12" s="175"/>
    </row>
    <row r="13" spans="2:13" ht="30" customHeight="1" x14ac:dyDescent="0.15">
      <c r="B13" s="407"/>
      <c r="C13" s="179"/>
      <c r="D13" s="536" t="s">
        <v>146</v>
      </c>
      <c r="E13" s="537"/>
      <c r="F13" s="174"/>
      <c r="G13" s="174"/>
      <c r="H13" s="174"/>
      <c r="I13" s="174"/>
      <c r="J13" s="174"/>
      <c r="K13" s="174"/>
      <c r="L13" s="174"/>
      <c r="M13" s="175"/>
    </row>
    <row r="14" spans="2:13" ht="30" customHeight="1" x14ac:dyDescent="0.15">
      <c r="B14" s="407"/>
      <c r="C14" s="180" t="s">
        <v>147</v>
      </c>
      <c r="D14" s="180"/>
      <c r="E14" s="181"/>
      <c r="F14" s="174"/>
      <c r="G14" s="174"/>
      <c r="H14" s="174"/>
      <c r="I14" s="174"/>
      <c r="J14" s="174"/>
      <c r="K14" s="174"/>
      <c r="L14" s="174"/>
      <c r="M14" s="175"/>
    </row>
    <row r="15" spans="2:13" ht="30" customHeight="1" x14ac:dyDescent="0.15">
      <c r="B15" s="407"/>
      <c r="C15" s="180" t="s">
        <v>148</v>
      </c>
      <c r="D15" s="180"/>
      <c r="E15" s="182"/>
      <c r="F15" s="174"/>
      <c r="G15" s="174"/>
      <c r="H15" s="174"/>
      <c r="I15" s="174"/>
      <c r="J15" s="174"/>
      <c r="K15" s="174"/>
      <c r="L15" s="174"/>
      <c r="M15" s="175"/>
    </row>
    <row r="16" spans="2:13" ht="30" customHeight="1" x14ac:dyDescent="0.15">
      <c r="B16" s="176"/>
      <c r="C16" s="183" t="s">
        <v>149</v>
      </c>
      <c r="D16" s="183"/>
      <c r="E16" s="184"/>
      <c r="F16" s="174"/>
      <c r="G16" s="174"/>
      <c r="H16" s="174"/>
      <c r="I16" s="174"/>
      <c r="J16" s="174"/>
      <c r="K16" s="174"/>
      <c r="L16" s="174"/>
      <c r="M16" s="175"/>
    </row>
    <row r="17" spans="2:13" ht="30" customHeight="1" x14ac:dyDescent="0.15">
      <c r="B17" s="408"/>
      <c r="C17" s="538" t="s">
        <v>150</v>
      </c>
      <c r="D17" s="536"/>
      <c r="E17" s="537"/>
      <c r="F17" s="185"/>
      <c r="G17" s="185"/>
      <c r="H17" s="185"/>
      <c r="I17" s="185"/>
      <c r="J17" s="185"/>
      <c r="K17" s="185"/>
      <c r="L17" s="185"/>
      <c r="M17" s="186"/>
    </row>
    <row r="18" spans="2:13" ht="30" customHeight="1" thickBot="1" x14ac:dyDescent="0.2">
      <c r="B18" s="405" t="s">
        <v>895</v>
      </c>
      <c r="C18" s="169"/>
      <c r="D18" s="187"/>
      <c r="E18" s="188"/>
      <c r="F18" s="185"/>
      <c r="G18" s="185"/>
      <c r="H18" s="185"/>
      <c r="I18" s="185"/>
      <c r="J18" s="185"/>
      <c r="K18" s="185"/>
      <c r="L18" s="185"/>
      <c r="M18" s="186"/>
    </row>
    <row r="19" spans="2:13" ht="30" customHeight="1" thickTop="1" thickBot="1" x14ac:dyDescent="0.2">
      <c r="B19" s="524" t="s">
        <v>896</v>
      </c>
      <c r="C19" s="525"/>
      <c r="D19" s="525"/>
      <c r="E19" s="526"/>
      <c r="F19" s="189"/>
      <c r="G19" s="189"/>
      <c r="H19" s="189"/>
      <c r="I19" s="189"/>
      <c r="J19" s="189"/>
      <c r="K19" s="189"/>
      <c r="L19" s="189"/>
      <c r="M19" s="190"/>
    </row>
    <row r="20" spans="2:13" x14ac:dyDescent="0.15">
      <c r="B20" s="159"/>
      <c r="C20" s="159"/>
      <c r="D20" s="159"/>
      <c r="E20" s="159"/>
      <c r="F20" s="159"/>
      <c r="G20" s="159"/>
      <c r="H20" s="159"/>
      <c r="I20" s="159"/>
      <c r="J20" s="159"/>
      <c r="K20" s="159"/>
      <c r="L20" s="159"/>
      <c r="M20" s="159"/>
    </row>
    <row r="21" spans="2:13" s="191" customFormat="1" ht="15" customHeight="1" x14ac:dyDescent="0.15">
      <c r="B21" s="192" t="s">
        <v>151</v>
      </c>
      <c r="C21" s="193" t="s">
        <v>152</v>
      </c>
      <c r="D21" s="159"/>
    </row>
    <row r="22" spans="2:13" s="191" customFormat="1" ht="15" customHeight="1" x14ac:dyDescent="0.15">
      <c r="B22" s="192" t="s">
        <v>151</v>
      </c>
      <c r="C22" s="193" t="s">
        <v>153</v>
      </c>
      <c r="D22" s="159"/>
    </row>
    <row r="23" spans="2:13" s="191" customFormat="1" ht="15" customHeight="1" x14ac:dyDescent="0.15">
      <c r="B23" s="192" t="s">
        <v>151</v>
      </c>
      <c r="C23" s="171" t="s">
        <v>154</v>
      </c>
      <c r="D23" s="161"/>
    </row>
    <row r="24" spans="2:13" x14ac:dyDescent="0.15">
      <c r="B24" s="191"/>
      <c r="C24" s="191"/>
    </row>
  </sheetData>
  <mergeCells count="7">
    <mergeCell ref="B19:E19"/>
    <mergeCell ref="B5:D6"/>
    <mergeCell ref="E5:E6"/>
    <mergeCell ref="F5:L5"/>
    <mergeCell ref="M5:M6"/>
    <mergeCell ref="D13:E13"/>
    <mergeCell ref="C17:E17"/>
  </mergeCells>
  <phoneticPr fontId="2"/>
  <pageMargins left="0.59055118110236227" right="0.59055118110236227" top="0.98425196850393704" bottom="0.59055118110236227" header="0.51181102362204722" footer="0.51181102362204722"/>
  <pageSetup paperSize="9" scale="7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8"/>
  <sheetViews>
    <sheetView view="pageBreakPreview" zoomScale="70" zoomScaleNormal="130" zoomScaleSheetLayoutView="70" workbookViewId="0">
      <selection activeCell="C36" sqref="C36:D36"/>
    </sheetView>
  </sheetViews>
  <sheetFormatPr defaultColWidth="9" defaultRowHeight="17.25" customHeight="1" x14ac:dyDescent="0.15"/>
  <cols>
    <col min="1" max="1" width="5.625" style="1" customWidth="1"/>
    <col min="2" max="2" width="15.625" style="1" bestFit="1" customWidth="1"/>
    <col min="3" max="3" width="27.25" style="1" bestFit="1" customWidth="1"/>
    <col min="4" max="4" width="29.375" style="1" bestFit="1" customWidth="1"/>
    <col min="5" max="16384" width="9" style="1"/>
  </cols>
  <sheetData>
    <row r="1" spans="2:4" ht="15" customHeight="1" x14ac:dyDescent="0.15"/>
    <row r="3" spans="2:4" ht="17.25" customHeight="1" x14ac:dyDescent="0.15">
      <c r="B3" s="195" t="s">
        <v>156</v>
      </c>
    </row>
    <row r="5" spans="2:4" ht="17.25" customHeight="1" x14ac:dyDescent="0.15">
      <c r="B5" s="385" t="s">
        <v>157</v>
      </c>
      <c r="C5" s="385" t="s">
        <v>158</v>
      </c>
      <c r="D5" s="385" t="s">
        <v>166</v>
      </c>
    </row>
    <row r="6" spans="2:4" ht="17.25" customHeight="1" x14ac:dyDescent="0.15">
      <c r="B6" s="194" t="s">
        <v>898</v>
      </c>
      <c r="C6" s="194" t="s">
        <v>159</v>
      </c>
      <c r="D6" s="194"/>
    </row>
    <row r="7" spans="2:4" ht="17.25" customHeight="1" x14ac:dyDescent="0.15">
      <c r="B7" s="194" t="s">
        <v>902</v>
      </c>
      <c r="C7" s="194" t="s">
        <v>955</v>
      </c>
      <c r="D7" s="194"/>
    </row>
    <row r="8" spans="2:4" ht="17.25" customHeight="1" x14ac:dyDescent="0.15">
      <c r="B8" s="194" t="s">
        <v>901</v>
      </c>
      <c r="C8" s="194" t="s">
        <v>163</v>
      </c>
      <c r="D8" s="194" t="s">
        <v>962</v>
      </c>
    </row>
    <row r="9" spans="2:4" ht="17.25" customHeight="1" x14ac:dyDescent="0.15">
      <c r="B9" s="194" t="s">
        <v>916</v>
      </c>
      <c r="C9" s="194" t="s">
        <v>165</v>
      </c>
      <c r="D9" s="194"/>
    </row>
    <row r="10" spans="2:4" ht="17.25" customHeight="1" x14ac:dyDescent="0.15">
      <c r="B10" s="194" t="s">
        <v>918</v>
      </c>
      <c r="C10" s="194" t="s">
        <v>160</v>
      </c>
      <c r="D10" s="194" t="s">
        <v>169</v>
      </c>
    </row>
    <row r="11" spans="2:4" ht="17.25" customHeight="1" x14ac:dyDescent="0.15">
      <c r="B11" s="194" t="s">
        <v>917</v>
      </c>
      <c r="C11" s="194" t="s">
        <v>161</v>
      </c>
      <c r="D11" s="194" t="s">
        <v>168</v>
      </c>
    </row>
    <row r="12" spans="2:4" ht="17.25" customHeight="1" x14ac:dyDescent="0.15">
      <c r="B12" s="194" t="s">
        <v>903</v>
      </c>
      <c r="C12" s="194" t="s">
        <v>162</v>
      </c>
      <c r="D12" s="194" t="s">
        <v>170</v>
      </c>
    </row>
    <row r="13" spans="2:4" ht="17.25" customHeight="1" x14ac:dyDescent="0.15">
      <c r="B13" s="196" t="s">
        <v>967</v>
      </c>
      <c r="C13" s="196" t="s">
        <v>164</v>
      </c>
      <c r="D13" s="194" t="s">
        <v>904</v>
      </c>
    </row>
    <row r="14" spans="2:4" ht="17.25" customHeight="1" x14ac:dyDescent="0.15">
      <c r="B14" s="197"/>
      <c r="C14" s="197"/>
      <c r="D14" s="194" t="s">
        <v>167</v>
      </c>
    </row>
    <row r="15" spans="2:4" ht="17.25" customHeight="1" x14ac:dyDescent="0.15">
      <c r="B15" s="197"/>
      <c r="C15" s="197"/>
      <c r="D15" s="194" t="s">
        <v>905</v>
      </c>
    </row>
    <row r="16" spans="2:4" ht="17.25" customHeight="1" x14ac:dyDescent="0.15">
      <c r="B16" s="197"/>
      <c r="C16" s="197"/>
      <c r="D16" s="194" t="s">
        <v>906</v>
      </c>
    </row>
    <row r="17" spans="2:4" ht="17.25" customHeight="1" x14ac:dyDescent="0.15">
      <c r="B17" s="197"/>
      <c r="C17" s="197"/>
      <c r="D17" s="194" t="s">
        <v>907</v>
      </c>
    </row>
    <row r="18" spans="2:4" ht="17.25" customHeight="1" x14ac:dyDescent="0.15">
      <c r="B18" s="194" t="s">
        <v>968</v>
      </c>
      <c r="C18" s="194" t="s">
        <v>165</v>
      </c>
      <c r="D18" s="194"/>
    </row>
  </sheetData>
  <phoneticPr fontId="2"/>
  <pageMargins left="0.98425196850393704" right="0.59055118110236227" top="0.98425196850393704"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H61"/>
  <sheetViews>
    <sheetView view="pageBreakPreview" zoomScale="70" zoomScaleNormal="100" zoomScaleSheetLayoutView="70" workbookViewId="0">
      <selection activeCell="E68" sqref="E68"/>
    </sheetView>
  </sheetViews>
  <sheetFormatPr defaultColWidth="9" defaultRowHeight="14.25" customHeight="1" x14ac:dyDescent="0.15"/>
  <cols>
    <col min="1" max="1" width="5.625" style="304" customWidth="1"/>
    <col min="2" max="2" width="4.625" style="307" customWidth="1"/>
    <col min="3" max="6" width="10.625" style="306" customWidth="1"/>
    <col min="7" max="7" width="19.75" style="306" customWidth="1"/>
    <col min="8" max="8" width="60.625" style="305" customWidth="1"/>
    <col min="9" max="9" width="2.625" style="304" customWidth="1"/>
    <col min="10" max="16384" width="9" style="304"/>
  </cols>
  <sheetData>
    <row r="1" spans="2:8" ht="15" customHeight="1" x14ac:dyDescent="0.15"/>
    <row r="2" spans="2:8" s="332" customFormat="1" ht="14.25" customHeight="1" x14ac:dyDescent="0.15">
      <c r="B2" s="447" t="s">
        <v>899</v>
      </c>
      <c r="C2" s="448"/>
      <c r="D2" s="448"/>
      <c r="E2" s="448"/>
      <c r="F2" s="448"/>
      <c r="G2" s="448"/>
      <c r="H2" s="448"/>
    </row>
    <row r="3" spans="2:8" s="332" customFormat="1" ht="14.25" customHeight="1" x14ac:dyDescent="0.15">
      <c r="B3" s="354"/>
      <c r="C3" s="353"/>
      <c r="D3" s="353"/>
      <c r="E3" s="353"/>
      <c r="F3" s="353"/>
      <c r="G3" s="353"/>
      <c r="H3" s="352" t="s">
        <v>800</v>
      </c>
    </row>
    <row r="4" spans="2:8" s="332" customFormat="1" ht="20.100000000000001" customHeight="1" x14ac:dyDescent="0.15">
      <c r="B4" s="449" t="s">
        <v>801</v>
      </c>
      <c r="C4" s="450"/>
      <c r="D4" s="450"/>
      <c r="E4" s="450"/>
      <c r="F4" s="450"/>
      <c r="G4" s="450"/>
      <c r="H4" s="450"/>
    </row>
    <row r="5" spans="2:8" s="332" customFormat="1" ht="34.5" customHeight="1" x14ac:dyDescent="0.15">
      <c r="B5" s="451" t="s">
        <v>802</v>
      </c>
      <c r="C5" s="451"/>
      <c r="D5" s="451"/>
      <c r="E5" s="451"/>
      <c r="F5" s="451"/>
      <c r="G5" s="451"/>
      <c r="H5" s="451"/>
    </row>
    <row r="6" spans="2:8" s="332" customFormat="1" ht="32.25" customHeight="1" x14ac:dyDescent="0.15">
      <c r="B6" s="452" t="s">
        <v>803</v>
      </c>
      <c r="C6" s="453"/>
      <c r="D6" s="453"/>
      <c r="E6" s="453"/>
      <c r="F6" s="453"/>
      <c r="G6" s="453"/>
      <c r="H6" s="453"/>
    </row>
    <row r="7" spans="2:8" s="332" customFormat="1" ht="13.5" customHeight="1" thickBot="1" x14ac:dyDescent="0.2">
      <c r="C7" s="334"/>
      <c r="D7" s="334"/>
      <c r="E7" s="334"/>
      <c r="F7" s="334"/>
      <c r="G7" s="334"/>
      <c r="H7" s="333"/>
    </row>
    <row r="8" spans="2:8" s="332" customFormat="1" ht="20.100000000000001" customHeight="1" x14ac:dyDescent="0.15">
      <c r="B8" s="454" t="s">
        <v>799</v>
      </c>
      <c r="C8" s="455"/>
      <c r="D8" s="456"/>
      <c r="E8" s="457" t="s">
        <v>798</v>
      </c>
      <c r="F8" s="458"/>
      <c r="G8" s="459"/>
      <c r="H8" s="460"/>
    </row>
    <row r="9" spans="2:8" s="332" customFormat="1" ht="20.100000000000001" customHeight="1" thickBot="1" x14ac:dyDescent="0.2">
      <c r="B9" s="432"/>
      <c r="C9" s="433"/>
      <c r="D9" s="434"/>
      <c r="E9" s="445" t="s">
        <v>1</v>
      </c>
      <c r="F9" s="446"/>
      <c r="G9" s="461"/>
      <c r="H9" s="462"/>
    </row>
    <row r="10" spans="2:8" s="332" customFormat="1" ht="20.100000000000001" customHeight="1" x14ac:dyDescent="0.15">
      <c r="B10" s="429" t="s">
        <v>797</v>
      </c>
      <c r="C10" s="430"/>
      <c r="D10" s="431"/>
      <c r="E10" s="435" t="s">
        <v>796</v>
      </c>
      <c r="F10" s="436"/>
      <c r="G10" s="437"/>
      <c r="H10" s="438"/>
    </row>
    <row r="11" spans="2:8" s="332" customFormat="1" ht="20.100000000000001" customHeight="1" x14ac:dyDescent="0.15">
      <c r="B11" s="429"/>
      <c r="C11" s="430"/>
      <c r="D11" s="431"/>
      <c r="E11" s="439" t="s">
        <v>795</v>
      </c>
      <c r="F11" s="440"/>
      <c r="G11" s="441"/>
      <c r="H11" s="442"/>
    </row>
    <row r="12" spans="2:8" s="332" customFormat="1" ht="20.100000000000001" customHeight="1" x14ac:dyDescent="0.15">
      <c r="B12" s="429"/>
      <c r="C12" s="430"/>
      <c r="D12" s="431"/>
      <c r="E12" s="439" t="s">
        <v>805</v>
      </c>
      <c r="F12" s="440"/>
      <c r="G12" s="443"/>
      <c r="H12" s="444"/>
    </row>
    <row r="13" spans="2:8" s="332" customFormat="1" ht="20.100000000000001" customHeight="1" x14ac:dyDescent="0.15">
      <c r="B13" s="429"/>
      <c r="C13" s="430"/>
      <c r="D13" s="431"/>
      <c r="E13" s="439" t="s">
        <v>794</v>
      </c>
      <c r="F13" s="440"/>
      <c r="G13" s="443"/>
      <c r="H13" s="444"/>
    </row>
    <row r="14" spans="2:8" s="332" customFormat="1" ht="20.100000000000001" customHeight="1" thickBot="1" x14ac:dyDescent="0.2">
      <c r="B14" s="432"/>
      <c r="C14" s="433"/>
      <c r="D14" s="434"/>
      <c r="E14" s="445" t="s">
        <v>804</v>
      </c>
      <c r="F14" s="446"/>
      <c r="G14" s="427"/>
      <c r="H14" s="428"/>
    </row>
    <row r="15" spans="2:8" s="332" customFormat="1" ht="13.5" customHeight="1" x14ac:dyDescent="0.15">
      <c r="C15" s="334"/>
      <c r="D15" s="334"/>
      <c r="E15" s="334"/>
      <c r="F15" s="334"/>
      <c r="G15" s="334"/>
      <c r="H15" s="333"/>
    </row>
    <row r="16" spans="2:8" s="332" customFormat="1" ht="20.100000000000001" customHeight="1" thickBot="1" x14ac:dyDescent="0.2">
      <c r="B16" s="348">
        <v>1</v>
      </c>
      <c r="C16" s="335" t="s">
        <v>806</v>
      </c>
      <c r="D16" s="334"/>
      <c r="E16" s="334"/>
      <c r="F16" s="334"/>
      <c r="G16" s="334"/>
      <c r="H16" s="333"/>
    </row>
    <row r="17" spans="2:8" ht="20.100000000000001" customHeight="1" thickBot="1" x14ac:dyDescent="0.2">
      <c r="B17" s="331" t="s">
        <v>779</v>
      </c>
      <c r="C17" s="330" t="s">
        <v>778</v>
      </c>
      <c r="D17" s="330" t="s">
        <v>777</v>
      </c>
      <c r="E17" s="330" t="s">
        <v>776</v>
      </c>
      <c r="F17" s="330" t="s">
        <v>775</v>
      </c>
      <c r="G17" s="329" t="s">
        <v>774</v>
      </c>
      <c r="H17" s="328" t="s">
        <v>773</v>
      </c>
    </row>
    <row r="18" spans="2:8" ht="20.100000000000001" customHeight="1" x14ac:dyDescent="0.15">
      <c r="B18" s="327" t="s">
        <v>772</v>
      </c>
      <c r="C18" s="326" t="s">
        <v>808</v>
      </c>
      <c r="D18" s="326" t="s">
        <v>809</v>
      </c>
      <c r="E18" s="326" t="s">
        <v>810</v>
      </c>
      <c r="F18" s="326"/>
      <c r="G18" s="350" t="s">
        <v>793</v>
      </c>
      <c r="H18" s="323"/>
    </row>
    <row r="19" spans="2:8" ht="20.100000000000001" customHeight="1" x14ac:dyDescent="0.15">
      <c r="B19" s="322">
        <v>1</v>
      </c>
      <c r="C19" s="321"/>
      <c r="D19" s="321"/>
      <c r="E19" s="321"/>
      <c r="F19" s="321"/>
      <c r="G19" s="320"/>
      <c r="H19" s="319"/>
    </row>
    <row r="20" spans="2:8" ht="20.100000000000001" customHeight="1" thickBot="1" x14ac:dyDescent="0.2">
      <c r="B20" s="318">
        <v>2</v>
      </c>
      <c r="C20" s="317"/>
      <c r="D20" s="317"/>
      <c r="E20" s="317"/>
      <c r="F20" s="317"/>
      <c r="G20" s="316"/>
      <c r="H20" s="315"/>
    </row>
    <row r="21" spans="2:8" s="332" customFormat="1" ht="13.5" customHeight="1" x14ac:dyDescent="0.15">
      <c r="C21" s="334"/>
      <c r="D21" s="334"/>
      <c r="E21" s="334"/>
      <c r="F21" s="334"/>
      <c r="G21" s="334"/>
      <c r="H21" s="333"/>
    </row>
    <row r="22" spans="2:8" s="332" customFormat="1" ht="20.100000000000001" customHeight="1" thickBot="1" x14ac:dyDescent="0.2">
      <c r="B22" s="351">
        <v>2</v>
      </c>
      <c r="C22" s="335" t="s">
        <v>792</v>
      </c>
      <c r="D22" s="334"/>
      <c r="E22" s="334"/>
      <c r="F22" s="334"/>
      <c r="G22" s="334"/>
      <c r="H22" s="333"/>
    </row>
    <row r="23" spans="2:8" ht="20.100000000000001" customHeight="1" thickBot="1" x14ac:dyDescent="0.2">
      <c r="B23" s="331" t="s">
        <v>779</v>
      </c>
      <c r="C23" s="330" t="s">
        <v>778</v>
      </c>
      <c r="D23" s="330" t="s">
        <v>777</v>
      </c>
      <c r="E23" s="330" t="s">
        <v>776</v>
      </c>
      <c r="F23" s="330" t="s">
        <v>775</v>
      </c>
      <c r="G23" s="329" t="s">
        <v>774</v>
      </c>
      <c r="H23" s="328" t="s">
        <v>773</v>
      </c>
    </row>
    <row r="24" spans="2:8" ht="20.100000000000001" customHeight="1" x14ac:dyDescent="0.15">
      <c r="B24" s="327" t="s">
        <v>772</v>
      </c>
      <c r="C24" s="326" t="s">
        <v>811</v>
      </c>
      <c r="D24" s="326" t="s">
        <v>769</v>
      </c>
      <c r="E24" s="326" t="s">
        <v>812</v>
      </c>
      <c r="F24" s="326" t="s">
        <v>813</v>
      </c>
      <c r="G24" s="350" t="s">
        <v>791</v>
      </c>
      <c r="H24" s="323"/>
    </row>
    <row r="25" spans="2:8" ht="20.100000000000001" customHeight="1" x14ac:dyDescent="0.15">
      <c r="B25" s="322">
        <v>1</v>
      </c>
      <c r="C25" s="321"/>
      <c r="D25" s="321"/>
      <c r="E25" s="321"/>
      <c r="F25" s="321"/>
      <c r="G25" s="320"/>
      <c r="H25" s="319"/>
    </row>
    <row r="26" spans="2:8" ht="20.100000000000001" customHeight="1" thickBot="1" x14ac:dyDescent="0.2">
      <c r="B26" s="318">
        <v>2</v>
      </c>
      <c r="C26" s="317"/>
      <c r="D26" s="317"/>
      <c r="E26" s="317"/>
      <c r="F26" s="317"/>
      <c r="G26" s="316"/>
      <c r="H26" s="315"/>
    </row>
    <row r="27" spans="2:8" ht="13.5" customHeight="1" x14ac:dyDescent="0.15">
      <c r="B27" s="311"/>
      <c r="C27" s="310"/>
      <c r="D27" s="310"/>
      <c r="E27" s="310"/>
      <c r="F27" s="310"/>
      <c r="G27" s="310"/>
      <c r="H27" s="309"/>
    </row>
    <row r="28" spans="2:8" s="332" customFormat="1" ht="20.100000000000001" customHeight="1" thickBot="1" x14ac:dyDescent="0.2">
      <c r="B28" s="348">
        <v>3</v>
      </c>
      <c r="C28" s="335" t="s">
        <v>814</v>
      </c>
      <c r="D28" s="334"/>
      <c r="E28" s="334"/>
      <c r="F28" s="334"/>
      <c r="G28" s="334"/>
      <c r="H28" s="333"/>
    </row>
    <row r="29" spans="2:8" ht="20.100000000000001" customHeight="1" thickBot="1" x14ac:dyDescent="0.2">
      <c r="B29" s="331" t="s">
        <v>779</v>
      </c>
      <c r="C29" s="330" t="s">
        <v>778</v>
      </c>
      <c r="D29" s="330" t="s">
        <v>777</v>
      </c>
      <c r="E29" s="330" t="s">
        <v>776</v>
      </c>
      <c r="F29" s="330" t="s">
        <v>775</v>
      </c>
      <c r="G29" s="329" t="s">
        <v>774</v>
      </c>
      <c r="H29" s="328" t="s">
        <v>773</v>
      </c>
    </row>
    <row r="30" spans="2:8" ht="20.100000000000001" customHeight="1" x14ac:dyDescent="0.15">
      <c r="B30" s="327" t="s">
        <v>772</v>
      </c>
      <c r="C30" s="326" t="s">
        <v>815</v>
      </c>
      <c r="D30" s="326" t="s">
        <v>790</v>
      </c>
      <c r="E30" s="326" t="s">
        <v>816</v>
      </c>
      <c r="F30" s="326"/>
      <c r="G30" s="350" t="s">
        <v>817</v>
      </c>
      <c r="H30" s="323"/>
    </row>
    <row r="31" spans="2:8" ht="20.100000000000001" customHeight="1" x14ac:dyDescent="0.15">
      <c r="B31" s="322">
        <v>1</v>
      </c>
      <c r="C31" s="321"/>
      <c r="D31" s="321"/>
      <c r="E31" s="321"/>
      <c r="F31" s="321"/>
      <c r="G31" s="320"/>
      <c r="H31" s="319"/>
    </row>
    <row r="32" spans="2:8" ht="20.100000000000001" customHeight="1" thickBot="1" x14ac:dyDescent="0.2">
      <c r="B32" s="318">
        <v>2</v>
      </c>
      <c r="C32" s="317"/>
      <c r="D32" s="317"/>
      <c r="E32" s="317"/>
      <c r="F32" s="317"/>
      <c r="G32" s="316"/>
      <c r="H32" s="315"/>
    </row>
    <row r="33" spans="2:8" ht="13.5" customHeight="1" x14ac:dyDescent="0.15">
      <c r="B33" s="349"/>
      <c r="C33" s="337"/>
      <c r="D33" s="337"/>
      <c r="E33" s="337"/>
      <c r="F33" s="337"/>
      <c r="G33" s="337"/>
      <c r="H33" s="309"/>
    </row>
    <row r="34" spans="2:8" s="332" customFormat="1" ht="20.100000000000001" customHeight="1" thickBot="1" x14ac:dyDescent="0.2">
      <c r="B34" s="348">
        <v>4</v>
      </c>
      <c r="C34" s="347" t="s">
        <v>807</v>
      </c>
      <c r="D34" s="334"/>
      <c r="E34" s="334"/>
      <c r="F34" s="334"/>
      <c r="G34" s="334"/>
      <c r="H34" s="333"/>
    </row>
    <row r="35" spans="2:8" ht="20.100000000000001" customHeight="1" thickBot="1" x14ac:dyDescent="0.2">
      <c r="B35" s="331" t="s">
        <v>779</v>
      </c>
      <c r="C35" s="330" t="s">
        <v>789</v>
      </c>
      <c r="D35" s="330" t="s">
        <v>777</v>
      </c>
      <c r="E35" s="330" t="s">
        <v>776</v>
      </c>
      <c r="F35" s="330" t="s">
        <v>775</v>
      </c>
      <c r="G35" s="329" t="s">
        <v>774</v>
      </c>
      <c r="H35" s="328" t="s">
        <v>773</v>
      </c>
    </row>
    <row r="36" spans="2:8" ht="20.100000000000001" customHeight="1" x14ac:dyDescent="0.15">
      <c r="B36" s="346" t="s">
        <v>772</v>
      </c>
      <c r="C36" s="326" t="s">
        <v>788</v>
      </c>
      <c r="D36" s="326"/>
      <c r="E36" s="326"/>
      <c r="F36" s="326"/>
      <c r="G36" s="326"/>
      <c r="H36" s="344"/>
    </row>
    <row r="37" spans="2:8" ht="20.100000000000001" customHeight="1" x14ac:dyDescent="0.15">
      <c r="B37" s="343">
        <v>1</v>
      </c>
      <c r="C37" s="342"/>
      <c r="D37" s="342"/>
      <c r="E37" s="342"/>
      <c r="F37" s="342"/>
      <c r="G37" s="342"/>
      <c r="H37" s="341"/>
    </row>
    <row r="38" spans="2:8" ht="20.100000000000001" customHeight="1" thickBot="1" x14ac:dyDescent="0.2">
      <c r="B38" s="340">
        <v>2</v>
      </c>
      <c r="C38" s="339"/>
      <c r="D38" s="339"/>
      <c r="E38" s="339"/>
      <c r="F38" s="339"/>
      <c r="G38" s="339"/>
      <c r="H38" s="338"/>
    </row>
    <row r="39" spans="2:8" ht="13.5" customHeight="1" x14ac:dyDescent="0.15">
      <c r="B39" s="311"/>
      <c r="C39" s="310"/>
      <c r="D39" s="310"/>
      <c r="E39" s="310"/>
      <c r="F39" s="310"/>
      <c r="G39" s="310"/>
      <c r="H39" s="309"/>
    </row>
    <row r="40" spans="2:8" s="332" customFormat="1" ht="20.100000000000001" customHeight="1" thickBot="1" x14ac:dyDescent="0.2">
      <c r="B40" s="336">
        <v>5</v>
      </c>
      <c r="C40" s="347" t="s">
        <v>787</v>
      </c>
      <c r="D40" s="334"/>
      <c r="E40" s="334"/>
      <c r="F40" s="334"/>
      <c r="G40" s="334"/>
      <c r="H40" s="333"/>
    </row>
    <row r="41" spans="2:8" ht="20.100000000000001" customHeight="1" thickBot="1" x14ac:dyDescent="0.2">
      <c r="B41" s="331" t="s">
        <v>779</v>
      </c>
      <c r="C41" s="330" t="s">
        <v>786</v>
      </c>
      <c r="D41" s="330" t="s">
        <v>777</v>
      </c>
      <c r="E41" s="330" t="s">
        <v>776</v>
      </c>
      <c r="F41" s="330" t="s">
        <v>775</v>
      </c>
      <c r="G41" s="329" t="s">
        <v>774</v>
      </c>
      <c r="H41" s="328" t="s">
        <v>773</v>
      </c>
    </row>
    <row r="42" spans="2:8" ht="20.100000000000001" customHeight="1" x14ac:dyDescent="0.15">
      <c r="B42" s="346" t="s">
        <v>772</v>
      </c>
      <c r="C42" s="345" t="s">
        <v>818</v>
      </c>
      <c r="D42" s="326"/>
      <c r="E42" s="326"/>
      <c r="F42" s="326"/>
      <c r="G42" s="326"/>
      <c r="H42" s="344"/>
    </row>
    <row r="43" spans="2:8" ht="20.100000000000001" customHeight="1" x14ac:dyDescent="0.15">
      <c r="B43" s="343">
        <v>1</v>
      </c>
      <c r="C43" s="342"/>
      <c r="D43" s="342"/>
      <c r="E43" s="342"/>
      <c r="F43" s="342"/>
      <c r="G43" s="342"/>
      <c r="H43" s="341"/>
    </row>
    <row r="44" spans="2:8" ht="20.100000000000001" customHeight="1" thickBot="1" x14ac:dyDescent="0.2">
      <c r="B44" s="340">
        <v>2</v>
      </c>
      <c r="C44" s="339"/>
      <c r="D44" s="339"/>
      <c r="E44" s="339"/>
      <c r="F44" s="339"/>
      <c r="G44" s="339"/>
      <c r="H44" s="338"/>
    </row>
    <row r="45" spans="2:8" ht="13.5" customHeight="1" x14ac:dyDescent="0.15">
      <c r="B45" s="311"/>
      <c r="C45" s="310"/>
      <c r="D45" s="310"/>
      <c r="E45" s="310"/>
      <c r="F45" s="310"/>
      <c r="G45" s="310"/>
      <c r="H45" s="309"/>
    </row>
    <row r="46" spans="2:8" s="332" customFormat="1" ht="20.100000000000001" customHeight="1" thickBot="1" x14ac:dyDescent="0.2">
      <c r="B46" s="336">
        <v>6</v>
      </c>
      <c r="C46" s="335" t="s">
        <v>785</v>
      </c>
      <c r="D46" s="334"/>
      <c r="E46" s="334"/>
      <c r="F46" s="334"/>
      <c r="G46" s="334"/>
      <c r="H46" s="333"/>
    </row>
    <row r="47" spans="2:8" ht="20.100000000000001" customHeight="1" thickBot="1" x14ac:dyDescent="0.2">
      <c r="B47" s="331" t="s">
        <v>779</v>
      </c>
      <c r="C47" s="330" t="s">
        <v>778</v>
      </c>
      <c r="D47" s="330" t="s">
        <v>784</v>
      </c>
      <c r="E47" s="330" t="s">
        <v>783</v>
      </c>
      <c r="F47" s="330" t="s">
        <v>782</v>
      </c>
      <c r="G47" s="329" t="s">
        <v>774</v>
      </c>
      <c r="H47" s="328" t="s">
        <v>773</v>
      </c>
    </row>
    <row r="48" spans="2:8" ht="20.100000000000001" customHeight="1" x14ac:dyDescent="0.15">
      <c r="B48" s="327" t="s">
        <v>772</v>
      </c>
      <c r="C48" s="325" t="s">
        <v>771</v>
      </c>
      <c r="D48" s="325" t="s">
        <v>771</v>
      </c>
      <c r="E48" s="325" t="s">
        <v>771</v>
      </c>
      <c r="F48" s="325"/>
      <c r="G48" s="324" t="s">
        <v>781</v>
      </c>
      <c r="H48" s="323"/>
    </row>
    <row r="49" spans="2:8" ht="20.100000000000001" customHeight="1" x14ac:dyDescent="0.15">
      <c r="B49" s="322">
        <v>1</v>
      </c>
      <c r="C49" s="321"/>
      <c r="D49" s="321"/>
      <c r="E49" s="321"/>
      <c r="F49" s="321"/>
      <c r="G49" s="320"/>
      <c r="H49" s="319"/>
    </row>
    <row r="50" spans="2:8" ht="20.100000000000001" customHeight="1" thickBot="1" x14ac:dyDescent="0.2">
      <c r="B50" s="318">
        <v>2</v>
      </c>
      <c r="C50" s="317"/>
      <c r="D50" s="317"/>
      <c r="E50" s="317"/>
      <c r="F50" s="317"/>
      <c r="G50" s="316"/>
      <c r="H50" s="315"/>
    </row>
    <row r="51" spans="2:8" ht="13.5" customHeight="1" x14ac:dyDescent="0.15">
      <c r="B51" s="308"/>
      <c r="C51" s="337"/>
      <c r="D51" s="337"/>
      <c r="E51" s="337"/>
      <c r="F51" s="337"/>
      <c r="G51" s="337"/>
      <c r="H51" s="309"/>
    </row>
    <row r="52" spans="2:8" s="332" customFormat="1" ht="20.100000000000001" customHeight="1" thickBot="1" x14ac:dyDescent="0.2">
      <c r="B52" s="336">
        <v>7</v>
      </c>
      <c r="C52" s="335" t="s">
        <v>780</v>
      </c>
      <c r="D52" s="334"/>
      <c r="E52" s="334"/>
      <c r="F52" s="334"/>
      <c r="G52" s="334"/>
      <c r="H52" s="333"/>
    </row>
    <row r="53" spans="2:8" ht="20.100000000000001" customHeight="1" thickBot="1" x14ac:dyDescent="0.2">
      <c r="B53" s="331" t="s">
        <v>779</v>
      </c>
      <c r="C53" s="330" t="s">
        <v>778</v>
      </c>
      <c r="D53" s="330" t="s">
        <v>777</v>
      </c>
      <c r="E53" s="330" t="s">
        <v>776</v>
      </c>
      <c r="F53" s="330" t="s">
        <v>775</v>
      </c>
      <c r="G53" s="329" t="s">
        <v>774</v>
      </c>
      <c r="H53" s="328" t="s">
        <v>773</v>
      </c>
    </row>
    <row r="54" spans="2:8" ht="20.100000000000001" customHeight="1" x14ac:dyDescent="0.15">
      <c r="B54" s="327" t="s">
        <v>772</v>
      </c>
      <c r="C54" s="325" t="s">
        <v>771</v>
      </c>
      <c r="D54" s="326" t="s">
        <v>770</v>
      </c>
      <c r="E54" s="325" t="s">
        <v>769</v>
      </c>
      <c r="F54" s="325"/>
      <c r="G54" s="324" t="s">
        <v>768</v>
      </c>
      <c r="H54" s="323"/>
    </row>
    <row r="55" spans="2:8" ht="20.100000000000001" customHeight="1" x14ac:dyDescent="0.15">
      <c r="B55" s="322">
        <v>1</v>
      </c>
      <c r="C55" s="321"/>
      <c r="D55" s="321"/>
      <c r="E55" s="321"/>
      <c r="F55" s="321"/>
      <c r="G55" s="320"/>
      <c r="H55" s="319"/>
    </row>
    <row r="56" spans="2:8" ht="20.100000000000001" customHeight="1" thickBot="1" x14ac:dyDescent="0.2">
      <c r="B56" s="318">
        <v>2</v>
      </c>
      <c r="C56" s="317"/>
      <c r="D56" s="317"/>
      <c r="E56" s="317"/>
      <c r="F56" s="317"/>
      <c r="G56" s="316"/>
      <c r="H56" s="315"/>
    </row>
    <row r="57" spans="2:8" ht="20.100000000000001" customHeight="1" x14ac:dyDescent="0.15">
      <c r="B57" s="314"/>
      <c r="C57" s="313"/>
      <c r="D57" s="313"/>
      <c r="E57" s="313"/>
      <c r="F57" s="313"/>
      <c r="G57" s="313"/>
      <c r="H57" s="312"/>
    </row>
    <row r="58" spans="2:8" ht="13.5" customHeight="1" x14ac:dyDescent="0.15">
      <c r="B58" s="308" t="s">
        <v>767</v>
      </c>
      <c r="C58" s="423" t="s">
        <v>766</v>
      </c>
      <c r="D58" s="424"/>
      <c r="E58" s="424"/>
      <c r="F58" s="424"/>
      <c r="G58" s="424"/>
      <c r="H58" s="424"/>
    </row>
    <row r="59" spans="2:8" ht="13.5" customHeight="1" x14ac:dyDescent="0.15">
      <c r="B59" s="308" t="s">
        <v>765</v>
      </c>
      <c r="C59" s="423" t="s">
        <v>764</v>
      </c>
      <c r="D59" s="423"/>
      <c r="E59" s="423"/>
      <c r="F59" s="423"/>
      <c r="G59" s="423"/>
      <c r="H59" s="423"/>
    </row>
    <row r="60" spans="2:8" ht="13.5" customHeight="1" x14ac:dyDescent="0.15">
      <c r="B60" s="308" t="s">
        <v>763</v>
      </c>
      <c r="C60" s="423" t="s">
        <v>762</v>
      </c>
      <c r="D60" s="424"/>
      <c r="E60" s="424"/>
      <c r="F60" s="424"/>
      <c r="G60" s="424"/>
      <c r="H60" s="424"/>
    </row>
    <row r="61" spans="2:8" ht="13.5" customHeight="1" x14ac:dyDescent="0.15">
      <c r="B61" s="308" t="s">
        <v>761</v>
      </c>
      <c r="C61" s="425" t="s">
        <v>819</v>
      </c>
      <c r="D61" s="426"/>
      <c r="E61" s="426"/>
      <c r="F61" s="426"/>
      <c r="G61" s="426"/>
      <c r="H61" s="426"/>
    </row>
  </sheetData>
  <mergeCells count="24">
    <mergeCell ref="B2:H2"/>
    <mergeCell ref="B4:H4"/>
    <mergeCell ref="B5:H5"/>
    <mergeCell ref="B6:H6"/>
    <mergeCell ref="B8:D9"/>
    <mergeCell ref="E8:F8"/>
    <mergeCell ref="G8:H8"/>
    <mergeCell ref="E9:F9"/>
    <mergeCell ref="G9:H9"/>
    <mergeCell ref="C59:H59"/>
    <mergeCell ref="C60:H60"/>
    <mergeCell ref="C61:H61"/>
    <mergeCell ref="C58:H58"/>
    <mergeCell ref="G14:H14"/>
    <mergeCell ref="B10:D14"/>
    <mergeCell ref="E10:F10"/>
    <mergeCell ref="G10:H10"/>
    <mergeCell ref="E11:F11"/>
    <mergeCell ref="G11:H11"/>
    <mergeCell ref="E13:F13"/>
    <mergeCell ref="G13:H13"/>
    <mergeCell ref="E14:F14"/>
    <mergeCell ref="E12:F12"/>
    <mergeCell ref="G12:H12"/>
  </mergeCells>
  <phoneticPr fontId="2"/>
  <pageMargins left="0.98425196850393704" right="0.59055118110236227" top="0.98425196850393704" bottom="0.78740157480314965"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I28"/>
  <sheetViews>
    <sheetView showGridLines="0" view="pageBreakPreview" zoomScaleNormal="85" zoomScaleSheetLayoutView="100" workbookViewId="0">
      <selection activeCell="B15" sqref="B15"/>
    </sheetView>
  </sheetViews>
  <sheetFormatPr defaultColWidth="9" defaultRowHeight="16.5" customHeight="1" x14ac:dyDescent="0.15"/>
  <cols>
    <col min="1" max="1" width="5.625" style="356" customWidth="1"/>
    <col min="2" max="2" width="4.5" style="356" customWidth="1"/>
    <col min="3" max="3" width="18.125" style="356" customWidth="1"/>
    <col min="4" max="4" width="9" style="356"/>
    <col min="5" max="6" width="10.625" style="356" customWidth="1"/>
    <col min="7" max="7" width="9.375" style="356" customWidth="1"/>
    <col min="8" max="8" width="18" style="356" customWidth="1"/>
    <col min="9" max="9" width="56.75" style="356" customWidth="1"/>
    <col min="10" max="16384" width="9" style="356"/>
  </cols>
  <sheetData>
    <row r="1" spans="2:9" ht="15" customHeight="1" x14ac:dyDescent="0.15"/>
    <row r="2" spans="2:9" ht="16.5" customHeight="1" x14ac:dyDescent="0.15">
      <c r="B2" s="463"/>
      <c r="C2" s="463"/>
      <c r="D2" s="463"/>
      <c r="E2" s="463"/>
      <c r="F2" s="463"/>
      <c r="G2" s="463"/>
      <c r="I2" s="372" t="s">
        <v>900</v>
      </c>
    </row>
    <row r="3" spans="2:9" ht="18" customHeight="1" x14ac:dyDescent="0.15">
      <c r="B3" s="355"/>
      <c r="C3" s="357"/>
      <c r="D3" s="357"/>
      <c r="E3" s="357"/>
      <c r="F3" s="357"/>
      <c r="G3" s="357"/>
      <c r="I3" s="358" t="s">
        <v>800</v>
      </c>
    </row>
    <row r="4" spans="2:9" ht="18" customHeight="1" x14ac:dyDescent="0.15">
      <c r="B4" s="464" t="s">
        <v>954</v>
      </c>
      <c r="C4" s="464"/>
      <c r="D4" s="464"/>
      <c r="E4" s="464"/>
      <c r="F4" s="464"/>
      <c r="G4" s="464"/>
      <c r="H4" s="464"/>
      <c r="I4" s="464"/>
    </row>
    <row r="5" spans="2:9" ht="30" customHeight="1" x14ac:dyDescent="0.15">
      <c r="B5" s="355" t="s">
        <v>975</v>
      </c>
      <c r="C5" s="357"/>
      <c r="D5" s="357"/>
      <c r="E5" s="357"/>
      <c r="F5" s="357"/>
      <c r="G5" s="357"/>
      <c r="I5" s="358"/>
    </row>
    <row r="6" spans="2:9" ht="39.950000000000003" customHeight="1" thickBot="1" x14ac:dyDescent="0.2">
      <c r="B6" s="479" t="s">
        <v>976</v>
      </c>
      <c r="C6" s="479"/>
      <c r="D6" s="479"/>
      <c r="E6" s="479"/>
      <c r="F6" s="479"/>
      <c r="G6" s="479"/>
      <c r="H6" s="479"/>
      <c r="I6" s="479"/>
    </row>
    <row r="7" spans="2:9" ht="16.5" customHeight="1" x14ac:dyDescent="0.15">
      <c r="B7" s="465" t="s">
        <v>799</v>
      </c>
      <c r="C7" s="466"/>
      <c r="D7" s="467"/>
      <c r="E7" s="471" t="s">
        <v>830</v>
      </c>
      <c r="F7" s="472"/>
      <c r="G7" s="473"/>
      <c r="H7" s="474"/>
      <c r="I7" s="475"/>
    </row>
    <row r="8" spans="2:9" ht="16.5" customHeight="1" thickBot="1" x14ac:dyDescent="0.2">
      <c r="B8" s="468"/>
      <c r="C8" s="469"/>
      <c r="D8" s="470"/>
      <c r="E8" s="476" t="s">
        <v>820</v>
      </c>
      <c r="F8" s="477"/>
      <c r="G8" s="478"/>
      <c r="H8" s="479"/>
      <c r="I8" s="480"/>
    </row>
    <row r="9" spans="2:9" ht="16.5" customHeight="1" x14ac:dyDescent="0.15">
      <c r="B9" s="482" t="s">
        <v>797</v>
      </c>
      <c r="C9" s="483"/>
      <c r="D9" s="484"/>
      <c r="E9" s="485" t="s">
        <v>821</v>
      </c>
      <c r="F9" s="486"/>
      <c r="G9" s="473"/>
      <c r="H9" s="474"/>
      <c r="I9" s="475"/>
    </row>
    <row r="10" spans="2:9" ht="16.5" customHeight="1" x14ac:dyDescent="0.15">
      <c r="B10" s="482"/>
      <c r="C10" s="483"/>
      <c r="D10" s="484"/>
      <c r="E10" s="487" t="s">
        <v>822</v>
      </c>
      <c r="F10" s="488"/>
      <c r="G10" s="489"/>
      <c r="H10" s="490"/>
      <c r="I10" s="491"/>
    </row>
    <row r="11" spans="2:9" ht="16.5" customHeight="1" x14ac:dyDescent="0.15">
      <c r="B11" s="482"/>
      <c r="C11" s="483"/>
      <c r="D11" s="484"/>
      <c r="E11" s="487" t="s">
        <v>0</v>
      </c>
      <c r="F11" s="488"/>
      <c r="G11" s="489"/>
      <c r="H11" s="490"/>
      <c r="I11" s="491"/>
    </row>
    <row r="12" spans="2:9" ht="16.5" customHeight="1" x14ac:dyDescent="0.15">
      <c r="B12" s="482"/>
      <c r="C12" s="483"/>
      <c r="D12" s="484"/>
      <c r="E12" s="487" t="s">
        <v>823</v>
      </c>
      <c r="F12" s="488"/>
      <c r="G12" s="489"/>
      <c r="H12" s="490"/>
      <c r="I12" s="491"/>
    </row>
    <row r="13" spans="2:9" ht="16.5" customHeight="1" thickBot="1" x14ac:dyDescent="0.2">
      <c r="B13" s="468"/>
      <c r="C13" s="469"/>
      <c r="D13" s="470"/>
      <c r="E13" s="476" t="s">
        <v>824</v>
      </c>
      <c r="F13" s="477"/>
      <c r="G13" s="492"/>
      <c r="H13" s="493"/>
      <c r="I13" s="494"/>
    </row>
    <row r="14" spans="2:9" ht="30" customHeight="1" thickBot="1" x14ac:dyDescent="0.2">
      <c r="B14" s="356" t="s">
        <v>1004</v>
      </c>
    </row>
    <row r="15" spans="2:9" ht="16.5" customHeight="1" x14ac:dyDescent="0.15">
      <c r="B15" s="359" t="s">
        <v>779</v>
      </c>
      <c r="C15" s="360" t="s">
        <v>158</v>
      </c>
      <c r="D15" s="360" t="s">
        <v>778</v>
      </c>
      <c r="E15" s="360" t="s">
        <v>777</v>
      </c>
      <c r="F15" s="360" t="s">
        <v>776</v>
      </c>
      <c r="G15" s="360" t="s">
        <v>775</v>
      </c>
      <c r="H15" s="360" t="s">
        <v>774</v>
      </c>
      <c r="I15" s="361" t="s">
        <v>825</v>
      </c>
    </row>
    <row r="16" spans="2:9" ht="16.5" customHeight="1" x14ac:dyDescent="0.15">
      <c r="B16" s="362"/>
      <c r="C16" s="363"/>
      <c r="D16" s="363"/>
      <c r="E16" s="363"/>
      <c r="F16" s="363"/>
      <c r="G16" s="363"/>
      <c r="H16" s="363"/>
      <c r="I16" s="364"/>
    </row>
    <row r="17" spans="2:9" ht="16.5" customHeight="1" x14ac:dyDescent="0.15">
      <c r="B17" s="362"/>
      <c r="C17" s="363"/>
      <c r="D17" s="363"/>
      <c r="E17" s="363"/>
      <c r="F17" s="363"/>
      <c r="G17" s="363"/>
      <c r="H17" s="363"/>
      <c r="I17" s="364"/>
    </row>
    <row r="18" spans="2:9" ht="16.5" customHeight="1" x14ac:dyDescent="0.15">
      <c r="B18" s="362"/>
      <c r="C18" s="363"/>
      <c r="D18" s="363"/>
      <c r="E18" s="363"/>
      <c r="F18" s="363"/>
      <c r="G18" s="363"/>
      <c r="H18" s="363"/>
      <c r="I18" s="364"/>
    </row>
    <row r="19" spans="2:9" ht="16.5" customHeight="1" x14ac:dyDescent="0.15">
      <c r="B19" s="362"/>
      <c r="C19" s="363"/>
      <c r="D19" s="363"/>
      <c r="E19" s="363"/>
      <c r="F19" s="363"/>
      <c r="G19" s="363"/>
      <c r="H19" s="363"/>
      <c r="I19" s="364"/>
    </row>
    <row r="20" spans="2:9" ht="16.5" customHeight="1" x14ac:dyDescent="0.15">
      <c r="B20" s="362"/>
      <c r="C20" s="363"/>
      <c r="D20" s="363"/>
      <c r="E20" s="363"/>
      <c r="F20" s="363"/>
      <c r="G20" s="363"/>
      <c r="H20" s="363"/>
      <c r="I20" s="364"/>
    </row>
    <row r="21" spans="2:9" ht="16.5" customHeight="1" x14ac:dyDescent="0.15">
      <c r="B21" s="362"/>
      <c r="C21" s="363"/>
      <c r="D21" s="363"/>
      <c r="E21" s="363"/>
      <c r="F21" s="363"/>
      <c r="G21" s="363"/>
      <c r="H21" s="363"/>
      <c r="I21" s="364"/>
    </row>
    <row r="22" spans="2:9" ht="16.5" customHeight="1" x14ac:dyDescent="0.15">
      <c r="B22" s="362"/>
      <c r="C22" s="363"/>
      <c r="D22" s="363"/>
      <c r="E22" s="363"/>
      <c r="F22" s="363"/>
      <c r="G22" s="363"/>
      <c r="H22" s="363"/>
      <c r="I22" s="364"/>
    </row>
    <row r="23" spans="2:9" ht="16.5" customHeight="1" thickBot="1" x14ac:dyDescent="0.2">
      <c r="B23" s="365"/>
      <c r="C23" s="366"/>
      <c r="D23" s="366"/>
      <c r="E23" s="366"/>
      <c r="F23" s="366"/>
      <c r="G23" s="366"/>
      <c r="H23" s="366"/>
      <c r="I23" s="367"/>
    </row>
    <row r="24" spans="2:9" ht="16.5" customHeight="1" x14ac:dyDescent="0.15">
      <c r="B24" s="368" t="s">
        <v>767</v>
      </c>
      <c r="C24" s="481" t="s">
        <v>826</v>
      </c>
      <c r="D24" s="481"/>
      <c r="E24" s="481"/>
      <c r="F24" s="481"/>
      <c r="G24" s="481"/>
      <c r="H24" s="481"/>
      <c r="I24" s="481"/>
    </row>
    <row r="25" spans="2:9" ht="25.9" customHeight="1" x14ac:dyDescent="0.15">
      <c r="B25" s="368" t="s">
        <v>765</v>
      </c>
      <c r="C25" s="481" t="s">
        <v>827</v>
      </c>
      <c r="D25" s="481"/>
      <c r="E25" s="481"/>
      <c r="F25" s="481"/>
      <c r="G25" s="481"/>
      <c r="H25" s="481"/>
      <c r="I25" s="481"/>
    </row>
    <row r="26" spans="2:9" ht="16.5" customHeight="1" x14ac:dyDescent="0.15">
      <c r="B26" s="368" t="s">
        <v>763</v>
      </c>
      <c r="C26" s="481" t="s">
        <v>762</v>
      </c>
      <c r="D26" s="481"/>
      <c r="E26" s="481"/>
      <c r="F26" s="481"/>
      <c r="G26" s="481"/>
      <c r="H26" s="481"/>
      <c r="I26" s="481"/>
    </row>
    <row r="27" spans="2:9" ht="16.5" customHeight="1" x14ac:dyDescent="0.15">
      <c r="B27" s="368" t="s">
        <v>828</v>
      </c>
      <c r="C27" s="481" t="s">
        <v>829</v>
      </c>
      <c r="D27" s="481"/>
      <c r="E27" s="481"/>
      <c r="F27" s="481"/>
      <c r="G27" s="481"/>
      <c r="H27" s="481"/>
      <c r="I27" s="481"/>
    </row>
    <row r="28" spans="2:9" ht="16.5" customHeight="1" x14ac:dyDescent="0.15">
      <c r="B28" s="369"/>
      <c r="C28" s="370"/>
      <c r="D28" s="371"/>
      <c r="E28" s="371"/>
      <c r="F28" s="371"/>
      <c r="G28" s="371"/>
    </row>
  </sheetData>
  <mergeCells count="23">
    <mergeCell ref="C27:I27"/>
    <mergeCell ref="B9:D13"/>
    <mergeCell ref="E9:F9"/>
    <mergeCell ref="G9:I9"/>
    <mergeCell ref="E10:F10"/>
    <mergeCell ref="G10:I10"/>
    <mergeCell ref="E11:F11"/>
    <mergeCell ref="G11:I11"/>
    <mergeCell ref="E12:F12"/>
    <mergeCell ref="G12:I12"/>
    <mergeCell ref="E13:F13"/>
    <mergeCell ref="G13:I13"/>
    <mergeCell ref="C24:I24"/>
    <mergeCell ref="C25:I25"/>
    <mergeCell ref="C26:I26"/>
    <mergeCell ref="B2:G2"/>
    <mergeCell ref="B4:I4"/>
    <mergeCell ref="B7:D8"/>
    <mergeCell ref="E7:F7"/>
    <mergeCell ref="G7:I7"/>
    <mergeCell ref="E8:F8"/>
    <mergeCell ref="G8:I8"/>
    <mergeCell ref="B6:I6"/>
  </mergeCells>
  <phoneticPr fontId="2"/>
  <pageMargins left="0.59055118110236227" right="0.59055118110236227" top="0.98425196850393704" bottom="0.59055118110236227"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B2:L584"/>
  <sheetViews>
    <sheetView view="pageBreakPreview" topLeftCell="A601" zoomScale="70" zoomScaleNormal="70" zoomScaleSheetLayoutView="70" workbookViewId="0">
      <selection activeCell="H575" sqref="H575"/>
    </sheetView>
  </sheetViews>
  <sheetFormatPr defaultColWidth="9" defaultRowHeight="16.5" x14ac:dyDescent="0.15"/>
  <cols>
    <col min="1" max="1" width="9" style="200"/>
    <col min="2" max="3" width="5.625" style="199" customWidth="1"/>
    <col min="4" max="5" width="3.125" style="199" customWidth="1"/>
    <col min="6" max="6" width="27.75" style="199" customWidth="1"/>
    <col min="7" max="7" width="4.75" style="204" customWidth="1"/>
    <col min="8" max="8" width="130.625" style="201" customWidth="1"/>
    <col min="9" max="9" width="27.5" style="202" customWidth="1"/>
    <col min="10" max="10" width="8.5" style="200" bestFit="1" customWidth="1"/>
    <col min="11" max="11" width="8.5" style="200" customWidth="1"/>
    <col min="12" max="12" width="7.5" style="200" bestFit="1" customWidth="1"/>
    <col min="13" max="16384" width="9" style="200"/>
  </cols>
  <sheetData>
    <row r="2" spans="2:11" ht="22.5" x14ac:dyDescent="0.15">
      <c r="B2" s="414" t="s">
        <v>991</v>
      </c>
      <c r="K2" s="393" t="s">
        <v>969</v>
      </c>
    </row>
    <row r="3" spans="2:11" s="204" customFormat="1" ht="16.5" customHeight="1" x14ac:dyDescent="0.15">
      <c r="B3" s="507" t="s">
        <v>175</v>
      </c>
      <c r="C3" s="508"/>
      <c r="D3" s="508"/>
      <c r="E3" s="508"/>
      <c r="F3" s="509"/>
      <c r="G3" s="522" t="s">
        <v>100</v>
      </c>
      <c r="H3" s="522" t="s">
        <v>176</v>
      </c>
      <c r="I3" s="507" t="s">
        <v>177</v>
      </c>
      <c r="J3" s="508"/>
      <c r="K3" s="509"/>
    </row>
    <row r="4" spans="2:11" s="204" customFormat="1" ht="33" x14ac:dyDescent="0.15">
      <c r="B4" s="519"/>
      <c r="C4" s="520"/>
      <c r="D4" s="520"/>
      <c r="E4" s="520"/>
      <c r="F4" s="521"/>
      <c r="G4" s="523"/>
      <c r="H4" s="523"/>
      <c r="I4" s="205"/>
      <c r="J4" s="392" t="s">
        <v>963</v>
      </c>
      <c r="K4" s="392" t="s">
        <v>964</v>
      </c>
    </row>
    <row r="5" spans="2:11" x14ac:dyDescent="0.15">
      <c r="B5" s="504" t="s">
        <v>442</v>
      </c>
      <c r="C5" s="505"/>
      <c r="D5" s="505"/>
      <c r="E5" s="505"/>
      <c r="F5" s="506"/>
      <c r="G5" s="387" t="s">
        <v>101</v>
      </c>
      <c r="H5" s="386" t="s">
        <v>102</v>
      </c>
      <c r="I5" s="386" t="s">
        <v>102</v>
      </c>
      <c r="J5" s="386" t="s">
        <v>102</v>
      </c>
      <c r="K5" s="386" t="s">
        <v>102</v>
      </c>
    </row>
    <row r="6" spans="2:11" x14ac:dyDescent="0.15">
      <c r="B6" s="498" t="s">
        <v>919</v>
      </c>
      <c r="C6" s="499"/>
      <c r="D6" s="499"/>
      <c r="E6" s="499"/>
      <c r="F6" s="500"/>
      <c r="G6" s="387" t="s">
        <v>101</v>
      </c>
      <c r="H6" s="387" t="s">
        <v>102</v>
      </c>
      <c r="I6" s="387" t="s">
        <v>102</v>
      </c>
      <c r="J6" s="387" t="s">
        <v>102</v>
      </c>
      <c r="K6" s="387" t="s">
        <v>102</v>
      </c>
    </row>
    <row r="7" spans="2:11" x14ac:dyDescent="0.15">
      <c r="B7" s="501" t="s">
        <v>920</v>
      </c>
      <c r="C7" s="499"/>
      <c r="D7" s="499"/>
      <c r="E7" s="499"/>
      <c r="F7" s="500"/>
      <c r="G7" s="387" t="s">
        <v>101</v>
      </c>
      <c r="H7" s="387" t="s">
        <v>102</v>
      </c>
      <c r="I7" s="387" t="s">
        <v>102</v>
      </c>
      <c r="J7" s="387" t="s">
        <v>102</v>
      </c>
      <c r="K7" s="387" t="s">
        <v>102</v>
      </c>
    </row>
    <row r="8" spans="2:11" x14ac:dyDescent="0.15">
      <c r="B8" s="206"/>
      <c r="C8" s="514" t="s">
        <v>921</v>
      </c>
      <c r="D8" s="514"/>
      <c r="E8" s="514"/>
      <c r="F8" s="515"/>
      <c r="G8" s="203">
        <f>COUNT($G$5:G7)+1</f>
        <v>1</v>
      </c>
      <c r="H8" s="210" t="s">
        <v>449</v>
      </c>
      <c r="I8" s="211"/>
      <c r="J8" s="212"/>
      <c r="K8" s="212"/>
    </row>
    <row r="9" spans="2:11" x14ac:dyDescent="0.15">
      <c r="B9" s="222"/>
      <c r="C9" s="297"/>
      <c r="D9" s="510" t="s">
        <v>922</v>
      </c>
      <c r="E9" s="511"/>
      <c r="F9" s="512"/>
      <c r="G9" s="203">
        <f>COUNT($G$5:G8)+1</f>
        <v>2</v>
      </c>
      <c r="H9" s="217" t="s">
        <v>923</v>
      </c>
      <c r="I9" s="211" t="s">
        <v>930</v>
      </c>
      <c r="J9" s="212"/>
      <c r="K9" s="212"/>
    </row>
    <row r="10" spans="2:11" x14ac:dyDescent="0.15">
      <c r="B10" s="222"/>
      <c r="C10" s="285"/>
      <c r="D10" s="510" t="s">
        <v>924</v>
      </c>
      <c r="E10" s="511"/>
      <c r="F10" s="512"/>
      <c r="G10" s="203">
        <f>COUNT($G$5:G9)+1</f>
        <v>3</v>
      </c>
      <c r="H10" s="217" t="s">
        <v>925</v>
      </c>
      <c r="I10" s="211"/>
      <c r="J10" s="212"/>
      <c r="K10" s="212"/>
    </row>
    <row r="11" spans="2:11" x14ac:dyDescent="0.15">
      <c r="B11" s="270"/>
      <c r="C11" s="514" t="s">
        <v>926</v>
      </c>
      <c r="D11" s="514"/>
      <c r="E11" s="514"/>
      <c r="F11" s="515"/>
      <c r="G11" s="387" t="s">
        <v>101</v>
      </c>
      <c r="H11" s="387" t="s">
        <v>102</v>
      </c>
      <c r="I11" s="387" t="s">
        <v>102</v>
      </c>
      <c r="J11" s="387" t="s">
        <v>102</v>
      </c>
      <c r="K11" s="387" t="s">
        <v>102</v>
      </c>
    </row>
    <row r="12" spans="2:11" x14ac:dyDescent="0.15">
      <c r="B12" s="223"/>
      <c r="C12" s="297"/>
      <c r="D12" s="510" t="s">
        <v>927</v>
      </c>
      <c r="E12" s="511"/>
      <c r="F12" s="512"/>
      <c r="G12" s="203">
        <f>COUNT($G$5:G11)+1</f>
        <v>4</v>
      </c>
      <c r="H12" s="217" t="s">
        <v>928</v>
      </c>
      <c r="I12" s="211"/>
      <c r="J12" s="212"/>
      <c r="K12" s="212"/>
    </row>
    <row r="13" spans="2:11" x14ac:dyDescent="0.15">
      <c r="B13" s="504" t="s">
        <v>443</v>
      </c>
      <c r="C13" s="499"/>
      <c r="D13" s="499"/>
      <c r="E13" s="499"/>
      <c r="F13" s="500"/>
      <c r="G13" s="387" t="s">
        <v>101</v>
      </c>
      <c r="H13" s="387" t="s">
        <v>102</v>
      </c>
      <c r="I13" s="387" t="s">
        <v>102</v>
      </c>
      <c r="J13" s="387" t="s">
        <v>102</v>
      </c>
      <c r="K13" s="387" t="s">
        <v>102</v>
      </c>
    </row>
    <row r="14" spans="2:11" x14ac:dyDescent="0.15">
      <c r="B14" s="498" t="s">
        <v>445</v>
      </c>
      <c r="C14" s="499"/>
      <c r="D14" s="499"/>
      <c r="E14" s="499"/>
      <c r="F14" s="500"/>
      <c r="G14" s="277">
        <f>COUNT($G$5:G13)+1</f>
        <v>5</v>
      </c>
      <c r="H14" s="278" t="s">
        <v>929</v>
      </c>
      <c r="I14" s="279"/>
      <c r="J14" s="277"/>
      <c r="K14" s="277"/>
    </row>
    <row r="15" spans="2:11" x14ac:dyDescent="0.15">
      <c r="B15" s="498" t="s">
        <v>444</v>
      </c>
      <c r="C15" s="499"/>
      <c r="D15" s="499"/>
      <c r="E15" s="499"/>
      <c r="F15" s="500"/>
      <c r="G15" s="387" t="s">
        <v>101</v>
      </c>
      <c r="H15" s="387" t="s">
        <v>102</v>
      </c>
      <c r="I15" s="387" t="s">
        <v>102</v>
      </c>
      <c r="J15" s="387" t="s">
        <v>102</v>
      </c>
      <c r="K15" s="387" t="s">
        <v>102</v>
      </c>
    </row>
    <row r="16" spans="2:11" x14ac:dyDescent="0.15">
      <c r="B16" s="206"/>
      <c r="C16" s="513" t="s">
        <v>446</v>
      </c>
      <c r="D16" s="514"/>
      <c r="E16" s="514"/>
      <c r="F16" s="515"/>
      <c r="G16" s="203">
        <f>COUNT($G$5:G15)+1</f>
        <v>6</v>
      </c>
      <c r="H16" s="210" t="s">
        <v>449</v>
      </c>
      <c r="I16" s="211"/>
      <c r="J16" s="212"/>
      <c r="K16" s="212"/>
    </row>
    <row r="17" spans="2:11" x14ac:dyDescent="0.15">
      <c r="B17" s="213"/>
      <c r="C17" s="495" t="s">
        <v>448</v>
      </c>
      <c r="D17" s="496"/>
      <c r="E17" s="496"/>
      <c r="F17" s="497"/>
      <c r="G17" s="203">
        <f>COUNT($G$5:G16)+1</f>
        <v>7</v>
      </c>
      <c r="H17" s="217" t="s">
        <v>648</v>
      </c>
      <c r="I17" s="211"/>
      <c r="J17" s="212"/>
      <c r="K17" s="212"/>
    </row>
    <row r="18" spans="2:11" x14ac:dyDescent="0.15">
      <c r="B18" s="213"/>
      <c r="C18" s="495" t="s">
        <v>447</v>
      </c>
      <c r="D18" s="496"/>
      <c r="E18" s="496"/>
      <c r="F18" s="497"/>
      <c r="G18" s="203">
        <f>COUNT($G$5:G17)+1</f>
        <v>8</v>
      </c>
      <c r="H18" s="217" t="s">
        <v>450</v>
      </c>
      <c r="I18" s="211"/>
      <c r="J18" s="212"/>
      <c r="K18" s="212"/>
    </row>
    <row r="19" spans="2:11" x14ac:dyDescent="0.15">
      <c r="B19" s="218"/>
      <c r="C19" s="495" t="s">
        <v>647</v>
      </c>
      <c r="D19" s="496"/>
      <c r="E19" s="496"/>
      <c r="F19" s="497"/>
      <c r="G19" s="203">
        <f>COUNT($G$5:G18)+1</f>
        <v>9</v>
      </c>
      <c r="H19" s="217" t="s">
        <v>451</v>
      </c>
      <c r="I19" s="211"/>
      <c r="J19" s="212"/>
      <c r="K19" s="212"/>
    </row>
    <row r="20" spans="2:11" ht="33" x14ac:dyDescent="0.15">
      <c r="B20" s="516" t="s">
        <v>452</v>
      </c>
      <c r="C20" s="517"/>
      <c r="D20" s="517"/>
      <c r="E20" s="517"/>
      <c r="F20" s="518"/>
      <c r="G20" s="277">
        <f>COUNT($G$5:G19)+1</f>
        <v>10</v>
      </c>
      <c r="H20" s="278" t="s">
        <v>178</v>
      </c>
      <c r="I20" s="279"/>
      <c r="J20" s="277"/>
      <c r="K20" s="277"/>
    </row>
    <row r="21" spans="2:11" x14ac:dyDescent="0.15">
      <c r="B21" s="219"/>
      <c r="C21" s="219"/>
      <c r="D21" s="510" t="s">
        <v>7</v>
      </c>
      <c r="E21" s="511"/>
      <c r="F21" s="512"/>
      <c r="G21" s="203">
        <f>COUNT($G$5:G20)+1</f>
        <v>11</v>
      </c>
      <c r="H21" s="217" t="s">
        <v>179</v>
      </c>
      <c r="I21" s="211"/>
      <c r="J21" s="212"/>
      <c r="K21" s="212"/>
    </row>
    <row r="22" spans="2:11" x14ac:dyDescent="0.15">
      <c r="B22" s="222"/>
      <c r="C22" s="222"/>
      <c r="D22" s="510" t="s">
        <v>9</v>
      </c>
      <c r="E22" s="511"/>
      <c r="F22" s="512"/>
      <c r="G22" s="203">
        <f>COUNT($G$5:G21)+1</f>
        <v>12</v>
      </c>
      <c r="H22" s="217" t="s">
        <v>180</v>
      </c>
      <c r="I22" s="211"/>
      <c r="J22" s="212"/>
      <c r="K22" s="212"/>
    </row>
    <row r="23" spans="2:11" x14ac:dyDescent="0.15">
      <c r="B23" s="516" t="s">
        <v>453</v>
      </c>
      <c r="C23" s="517"/>
      <c r="D23" s="517"/>
      <c r="E23" s="517"/>
      <c r="F23" s="518"/>
      <c r="G23" s="387" t="s">
        <v>101</v>
      </c>
      <c r="H23" s="387" t="s">
        <v>102</v>
      </c>
      <c r="I23" s="388" t="s">
        <v>101</v>
      </c>
      <c r="J23" s="389" t="s">
        <v>101</v>
      </c>
      <c r="K23" s="389" t="s">
        <v>101</v>
      </c>
    </row>
    <row r="24" spans="2:11" x14ac:dyDescent="0.15">
      <c r="B24" s="222"/>
      <c r="C24" s="222"/>
      <c r="D24" s="513" t="s">
        <v>181</v>
      </c>
      <c r="E24" s="514"/>
      <c r="F24" s="515"/>
      <c r="G24" s="203">
        <f>COUNT($G$5:G23)+1</f>
        <v>13</v>
      </c>
      <c r="H24" s="231" t="s">
        <v>182</v>
      </c>
      <c r="I24" s="211"/>
      <c r="J24" s="212"/>
      <c r="K24" s="212"/>
    </row>
    <row r="25" spans="2:11" x14ac:dyDescent="0.15">
      <c r="B25" s="222"/>
      <c r="C25" s="222"/>
      <c r="D25" s="513" t="s">
        <v>183</v>
      </c>
      <c r="E25" s="514"/>
      <c r="F25" s="515"/>
      <c r="G25" s="203">
        <f>COUNT($G$5:G24)+1</f>
        <v>14</v>
      </c>
      <c r="H25" s="231" t="s">
        <v>184</v>
      </c>
      <c r="I25" s="211"/>
      <c r="J25" s="212"/>
      <c r="K25" s="212"/>
    </row>
    <row r="26" spans="2:11" x14ac:dyDescent="0.15">
      <c r="B26" s="223"/>
      <c r="C26" s="223"/>
      <c r="D26" s="510" t="s">
        <v>454</v>
      </c>
      <c r="E26" s="511"/>
      <c r="F26" s="512"/>
      <c r="G26" s="203">
        <f>COUNT($G$5:G25)+1</f>
        <v>15</v>
      </c>
      <c r="H26" s="231" t="s">
        <v>455</v>
      </c>
      <c r="I26" s="211"/>
      <c r="J26" s="212"/>
      <c r="K26" s="212"/>
    </row>
    <row r="27" spans="2:11" x14ac:dyDescent="0.15">
      <c r="B27" s="498" t="s">
        <v>456</v>
      </c>
      <c r="C27" s="499"/>
      <c r="D27" s="499"/>
      <c r="E27" s="499"/>
      <c r="F27" s="500"/>
      <c r="G27" s="387" t="s">
        <v>101</v>
      </c>
      <c r="H27" s="387" t="s">
        <v>102</v>
      </c>
      <c r="I27" s="387" t="s">
        <v>102</v>
      </c>
      <c r="J27" s="387" t="s">
        <v>102</v>
      </c>
      <c r="K27" s="387" t="s">
        <v>102</v>
      </c>
    </row>
    <row r="28" spans="2:11" x14ac:dyDescent="0.15">
      <c r="B28" s="498" t="s">
        <v>457</v>
      </c>
      <c r="C28" s="499"/>
      <c r="D28" s="499"/>
      <c r="E28" s="499"/>
      <c r="F28" s="500"/>
      <c r="G28" s="387" t="s">
        <v>101</v>
      </c>
      <c r="H28" s="387" t="s">
        <v>102</v>
      </c>
      <c r="I28" s="387" t="s">
        <v>102</v>
      </c>
      <c r="J28" s="387" t="s">
        <v>102</v>
      </c>
      <c r="K28" s="387" t="s">
        <v>102</v>
      </c>
    </row>
    <row r="29" spans="2:11" x14ac:dyDescent="0.15">
      <c r="B29" s="498" t="s">
        <v>458</v>
      </c>
      <c r="C29" s="499"/>
      <c r="D29" s="499"/>
      <c r="E29" s="499"/>
      <c r="F29" s="500"/>
      <c r="G29" s="277">
        <f>COUNT($G$5:G28)+1</f>
        <v>16</v>
      </c>
      <c r="H29" s="278" t="s">
        <v>185</v>
      </c>
      <c r="I29" s="279" t="s">
        <v>933</v>
      </c>
      <c r="J29" s="277"/>
      <c r="K29" s="277"/>
    </row>
    <row r="30" spans="2:11" x14ac:dyDescent="0.15">
      <c r="B30" s="501" t="s">
        <v>459</v>
      </c>
      <c r="C30" s="502"/>
      <c r="D30" s="502"/>
      <c r="E30" s="502"/>
      <c r="F30" s="503"/>
      <c r="G30" s="277">
        <f>COUNT($G$5:G29)+1</f>
        <v>17</v>
      </c>
      <c r="H30" s="278" t="s">
        <v>460</v>
      </c>
      <c r="I30" s="279"/>
      <c r="J30" s="277"/>
      <c r="K30" s="277"/>
    </row>
    <row r="31" spans="2:11" x14ac:dyDescent="0.15">
      <c r="B31" s="504"/>
      <c r="C31" s="505"/>
      <c r="D31" s="505"/>
      <c r="E31" s="505"/>
      <c r="F31" s="506"/>
      <c r="G31" s="277">
        <f>COUNT($G$5:G30)+1</f>
        <v>18</v>
      </c>
      <c r="H31" s="278" t="s">
        <v>186</v>
      </c>
      <c r="I31" s="279"/>
      <c r="J31" s="277"/>
      <c r="K31" s="277"/>
    </row>
    <row r="32" spans="2:11" x14ac:dyDescent="0.15">
      <c r="B32" s="498" t="s">
        <v>461</v>
      </c>
      <c r="C32" s="499"/>
      <c r="D32" s="499"/>
      <c r="E32" s="499"/>
      <c r="F32" s="500"/>
      <c r="G32" s="387" t="s">
        <v>101</v>
      </c>
      <c r="H32" s="387" t="s">
        <v>102</v>
      </c>
      <c r="I32" s="387" t="s">
        <v>102</v>
      </c>
      <c r="J32" s="387" t="s">
        <v>102</v>
      </c>
      <c r="K32" s="387" t="s">
        <v>102</v>
      </c>
    </row>
    <row r="33" spans="2:11" x14ac:dyDescent="0.15">
      <c r="B33" s="498" t="s">
        <v>462</v>
      </c>
      <c r="C33" s="499"/>
      <c r="D33" s="499"/>
      <c r="E33" s="499"/>
      <c r="F33" s="500"/>
      <c r="G33" s="387" t="s">
        <v>101</v>
      </c>
      <c r="H33" s="387" t="s">
        <v>102</v>
      </c>
      <c r="I33" s="387" t="s">
        <v>102</v>
      </c>
      <c r="J33" s="387" t="s">
        <v>102</v>
      </c>
      <c r="K33" s="387" t="s">
        <v>102</v>
      </c>
    </row>
    <row r="34" spans="2:11" x14ac:dyDescent="0.15">
      <c r="B34" s="224"/>
      <c r="C34" s="495" t="s">
        <v>463</v>
      </c>
      <c r="D34" s="496"/>
      <c r="E34" s="496"/>
      <c r="F34" s="497"/>
      <c r="G34" s="387" t="s">
        <v>101</v>
      </c>
      <c r="H34" s="387" t="s">
        <v>102</v>
      </c>
      <c r="I34" s="388" t="s">
        <v>101</v>
      </c>
      <c r="J34" s="389" t="s">
        <v>101</v>
      </c>
      <c r="K34" s="389" t="s">
        <v>101</v>
      </c>
    </row>
    <row r="35" spans="2:11" x14ac:dyDescent="0.15">
      <c r="B35" s="213"/>
      <c r="C35" s="224"/>
      <c r="D35" s="495" t="s">
        <v>187</v>
      </c>
      <c r="E35" s="496"/>
      <c r="F35" s="497"/>
      <c r="G35" s="387" t="s">
        <v>101</v>
      </c>
      <c r="H35" s="387" t="s">
        <v>102</v>
      </c>
      <c r="I35" s="388" t="s">
        <v>101</v>
      </c>
      <c r="J35" s="389" t="s">
        <v>101</v>
      </c>
      <c r="K35" s="389" t="s">
        <v>101</v>
      </c>
    </row>
    <row r="36" spans="2:11" x14ac:dyDescent="0.15">
      <c r="B36" s="232"/>
      <c r="C36" s="232"/>
      <c r="D36" s="225"/>
      <c r="E36" s="227"/>
      <c r="F36" s="238" t="s">
        <v>931</v>
      </c>
      <c r="G36" s="203">
        <f>COUNT($G$5:G35)+1</f>
        <v>19</v>
      </c>
      <c r="H36" s="217" t="s">
        <v>188</v>
      </c>
      <c r="I36" s="211"/>
      <c r="J36" s="212"/>
      <c r="K36" s="212"/>
    </row>
    <row r="37" spans="2:11" x14ac:dyDescent="0.15">
      <c r="B37" s="232"/>
      <c r="C37" s="232"/>
      <c r="D37" s="287"/>
      <c r="E37" s="259"/>
      <c r="F37" s="238" t="s">
        <v>464</v>
      </c>
      <c r="G37" s="203">
        <f>COUNT($G$5:G36)+1</f>
        <v>20</v>
      </c>
      <c r="H37" s="217" t="s">
        <v>188</v>
      </c>
      <c r="I37" s="211"/>
      <c r="J37" s="212"/>
      <c r="K37" s="212"/>
    </row>
    <row r="38" spans="2:11" x14ac:dyDescent="0.15">
      <c r="B38" s="232"/>
      <c r="C38" s="232"/>
      <c r="D38" s="243"/>
      <c r="E38" s="244"/>
      <c r="F38" s="224" t="s">
        <v>465</v>
      </c>
      <c r="G38" s="203">
        <f>COUNT($G$5:G37)+1</f>
        <v>21</v>
      </c>
      <c r="H38" s="217" t="s">
        <v>188</v>
      </c>
      <c r="I38" s="211"/>
      <c r="J38" s="212"/>
      <c r="K38" s="212"/>
    </row>
    <row r="39" spans="2:11" x14ac:dyDescent="0.15">
      <c r="B39" s="232"/>
      <c r="C39" s="232"/>
      <c r="D39" s="243"/>
      <c r="E39" s="244"/>
      <c r="F39" s="218"/>
      <c r="G39" s="203">
        <f>COUNT($G$5:G38)+1</f>
        <v>22</v>
      </c>
      <c r="H39" s="217" t="s">
        <v>189</v>
      </c>
      <c r="I39" s="211"/>
      <c r="J39" s="212"/>
      <c r="K39" s="212"/>
    </row>
    <row r="40" spans="2:11" x14ac:dyDescent="0.15">
      <c r="B40" s="234"/>
      <c r="C40" s="234"/>
      <c r="D40" s="243"/>
      <c r="E40" s="244"/>
      <c r="F40" s="238" t="s">
        <v>466</v>
      </c>
      <c r="G40" s="203">
        <f>COUNT($G$5:G39)+1</f>
        <v>23</v>
      </c>
      <c r="H40" s="217" t="s">
        <v>188</v>
      </c>
      <c r="I40" s="211"/>
      <c r="J40" s="212"/>
      <c r="K40" s="212"/>
    </row>
    <row r="41" spans="2:11" x14ac:dyDescent="0.15">
      <c r="B41" s="232"/>
      <c r="C41" s="232"/>
      <c r="D41" s="287"/>
      <c r="E41" s="259"/>
      <c r="F41" s="210" t="s">
        <v>467</v>
      </c>
      <c r="G41" s="203">
        <f>COUNT($G$5:G40)+1</f>
        <v>24</v>
      </c>
      <c r="H41" s="217" t="s">
        <v>188</v>
      </c>
      <c r="I41" s="211"/>
      <c r="J41" s="212"/>
      <c r="K41" s="212"/>
    </row>
    <row r="42" spans="2:11" x14ac:dyDescent="0.15">
      <c r="B42" s="232"/>
      <c r="C42" s="232"/>
      <c r="D42" s="287"/>
      <c r="E42" s="259"/>
      <c r="F42" s="210" t="s">
        <v>932</v>
      </c>
      <c r="G42" s="203">
        <f>COUNT($G$5:G41)+1</f>
        <v>25</v>
      </c>
      <c r="H42" s="217" t="s">
        <v>188</v>
      </c>
      <c r="I42" s="211"/>
      <c r="J42" s="212"/>
      <c r="K42" s="212"/>
    </row>
    <row r="43" spans="2:11" x14ac:dyDescent="0.15">
      <c r="B43" s="232"/>
      <c r="C43" s="232"/>
      <c r="D43" s="281"/>
      <c r="E43" s="259"/>
      <c r="F43" s="210" t="s">
        <v>746</v>
      </c>
      <c r="G43" s="203">
        <f>COUNT($G$5:G42)+1</f>
        <v>26</v>
      </c>
      <c r="H43" s="217" t="s">
        <v>188</v>
      </c>
      <c r="I43" s="211"/>
      <c r="J43" s="212"/>
      <c r="K43" s="212"/>
    </row>
    <row r="44" spans="2:11" x14ac:dyDescent="0.15">
      <c r="B44" s="213"/>
      <c r="C44" s="213"/>
      <c r="D44" s="495" t="s">
        <v>468</v>
      </c>
      <c r="E44" s="496"/>
      <c r="F44" s="497"/>
      <c r="G44" s="203">
        <f>COUNT($G$5:G43)+1</f>
        <v>27</v>
      </c>
      <c r="H44" s="217" t="s">
        <v>190</v>
      </c>
      <c r="I44" s="211"/>
      <c r="J44" s="212"/>
      <c r="K44" s="212"/>
    </row>
    <row r="45" spans="2:11" x14ac:dyDescent="0.15">
      <c r="B45" s="222"/>
      <c r="C45" s="239" t="s">
        <v>649</v>
      </c>
      <c r="D45" s="239"/>
      <c r="E45" s="220"/>
      <c r="F45" s="221"/>
      <c r="G45" s="387" t="s">
        <v>101</v>
      </c>
      <c r="H45" s="387" t="s">
        <v>102</v>
      </c>
      <c r="I45" s="388" t="s">
        <v>101</v>
      </c>
      <c r="J45" s="389" t="s">
        <v>101</v>
      </c>
      <c r="K45" s="389" t="s">
        <v>101</v>
      </c>
    </row>
    <row r="46" spans="2:11" x14ac:dyDescent="0.15">
      <c r="B46" s="234"/>
      <c r="C46" s="240"/>
      <c r="D46" s="290"/>
      <c r="E46" s="288"/>
      <c r="F46" s="235" t="s">
        <v>469</v>
      </c>
      <c r="G46" s="203">
        <f>COUNT($G$5:G45)+1</f>
        <v>28</v>
      </c>
      <c r="H46" s="217" t="s">
        <v>191</v>
      </c>
      <c r="I46" s="211" t="s">
        <v>933</v>
      </c>
      <c r="J46" s="212"/>
      <c r="K46" s="212"/>
    </row>
    <row r="47" spans="2:11" x14ac:dyDescent="0.15">
      <c r="B47" s="234"/>
      <c r="C47" s="234"/>
      <c r="D47" s="291"/>
      <c r="E47" s="286"/>
      <c r="F47" s="235" t="s">
        <v>470</v>
      </c>
      <c r="G47" s="203">
        <f>COUNT($G$5:G46)+1</f>
        <v>29</v>
      </c>
      <c r="H47" s="217" t="s">
        <v>191</v>
      </c>
      <c r="I47" s="211" t="s">
        <v>933</v>
      </c>
      <c r="J47" s="212"/>
      <c r="K47" s="212"/>
    </row>
    <row r="48" spans="2:11" x14ac:dyDescent="0.15">
      <c r="B48" s="234"/>
      <c r="C48" s="234"/>
      <c r="D48" s="291"/>
      <c r="E48" s="286"/>
      <c r="F48" s="235" t="s">
        <v>471</v>
      </c>
      <c r="G48" s="203">
        <f>COUNT($G$5:G47)+1</f>
        <v>30</v>
      </c>
      <c r="H48" s="217" t="s">
        <v>191</v>
      </c>
      <c r="I48" s="211" t="s">
        <v>933</v>
      </c>
      <c r="J48" s="212"/>
      <c r="K48" s="212"/>
    </row>
    <row r="49" spans="2:11" x14ac:dyDescent="0.15">
      <c r="B49" s="234"/>
      <c r="C49" s="234"/>
      <c r="D49" s="291"/>
      <c r="E49" s="286"/>
      <c r="F49" s="235" t="s">
        <v>472</v>
      </c>
      <c r="G49" s="203">
        <f>COUNT($G$5:G48)+1</f>
        <v>31</v>
      </c>
      <c r="H49" s="217" t="s">
        <v>191</v>
      </c>
      <c r="I49" s="211" t="s">
        <v>933</v>
      </c>
      <c r="J49" s="212"/>
      <c r="K49" s="212"/>
    </row>
    <row r="50" spans="2:11" x14ac:dyDescent="0.15">
      <c r="B50" s="234"/>
      <c r="C50" s="234"/>
      <c r="D50" s="291"/>
      <c r="E50" s="286"/>
      <c r="F50" s="235" t="s">
        <v>747</v>
      </c>
      <c r="G50" s="203">
        <f>COUNT($G$5:G49)+1</f>
        <v>32</v>
      </c>
      <c r="H50" s="217" t="s">
        <v>191</v>
      </c>
      <c r="I50" s="211" t="s">
        <v>933</v>
      </c>
      <c r="J50" s="212"/>
      <c r="K50" s="212"/>
    </row>
    <row r="51" spans="2:11" x14ac:dyDescent="0.15">
      <c r="B51" s="241"/>
      <c r="C51" s="241"/>
      <c r="D51" s="292"/>
      <c r="E51" s="289"/>
      <c r="F51" s="235" t="s">
        <v>748</v>
      </c>
      <c r="G51" s="203">
        <f>COUNT($G$5:G50)+1</f>
        <v>33</v>
      </c>
      <c r="H51" s="217" t="s">
        <v>191</v>
      </c>
      <c r="I51" s="211" t="s">
        <v>933</v>
      </c>
      <c r="J51" s="212"/>
      <c r="K51" s="212"/>
    </row>
    <row r="52" spans="2:11" x14ac:dyDescent="0.15">
      <c r="B52" s="274" t="s">
        <v>473</v>
      </c>
      <c r="C52" s="275"/>
      <c r="D52" s="275"/>
      <c r="E52" s="275"/>
      <c r="F52" s="276"/>
      <c r="G52" s="387" t="s">
        <v>101</v>
      </c>
      <c r="H52" s="387" t="s">
        <v>102</v>
      </c>
      <c r="I52" s="388" t="s">
        <v>101</v>
      </c>
      <c r="J52" s="389" t="s">
        <v>101</v>
      </c>
      <c r="K52" s="389" t="s">
        <v>101</v>
      </c>
    </row>
    <row r="53" spans="2:11" x14ac:dyDescent="0.15">
      <c r="B53" s="224"/>
      <c r="C53" s="220" t="s">
        <v>474</v>
      </c>
      <c r="D53" s="242"/>
      <c r="E53" s="242"/>
      <c r="F53" s="221"/>
      <c r="G53" s="203">
        <f>COUNT($G$5:G52)+1</f>
        <v>34</v>
      </c>
      <c r="H53" s="217" t="s">
        <v>192</v>
      </c>
      <c r="I53" s="211" t="s">
        <v>933</v>
      </c>
      <c r="J53" s="212"/>
      <c r="K53" s="212"/>
    </row>
    <row r="54" spans="2:11" x14ac:dyDescent="0.15">
      <c r="B54" s="213"/>
      <c r="C54" s="224"/>
      <c r="D54" s="214" t="s">
        <v>193</v>
      </c>
      <c r="E54" s="215"/>
      <c r="F54" s="216"/>
      <c r="G54" s="203">
        <f>COUNT($G$5:G53)+1</f>
        <v>35</v>
      </c>
      <c r="H54" s="217" t="s">
        <v>194</v>
      </c>
      <c r="I54" s="211"/>
      <c r="J54" s="212"/>
      <c r="K54" s="212"/>
    </row>
    <row r="55" spans="2:11" x14ac:dyDescent="0.15">
      <c r="B55" s="213"/>
      <c r="C55" s="213"/>
      <c r="D55" s="214" t="s">
        <v>195</v>
      </c>
      <c r="E55" s="215"/>
      <c r="F55" s="216"/>
      <c r="G55" s="203">
        <f>COUNT($G$5:G54)+1</f>
        <v>36</v>
      </c>
      <c r="H55" s="217" t="s">
        <v>196</v>
      </c>
      <c r="I55" s="211" t="s">
        <v>933</v>
      </c>
      <c r="J55" s="212"/>
      <c r="K55" s="212"/>
    </row>
    <row r="56" spans="2:11" x14ac:dyDescent="0.15">
      <c r="B56" s="213"/>
      <c r="C56" s="213"/>
      <c r="D56" s="214" t="s">
        <v>197</v>
      </c>
      <c r="E56" s="215"/>
      <c r="F56" s="216"/>
      <c r="G56" s="203">
        <f>COUNT($G$5:G55)+1</f>
        <v>37</v>
      </c>
      <c r="H56" s="217" t="s">
        <v>198</v>
      </c>
      <c r="I56" s="211" t="s">
        <v>933</v>
      </c>
      <c r="J56" s="212"/>
      <c r="K56" s="212"/>
    </row>
    <row r="57" spans="2:11" x14ac:dyDescent="0.15">
      <c r="B57" s="213"/>
      <c r="C57" s="218"/>
      <c r="D57" s="214" t="s">
        <v>199</v>
      </c>
      <c r="E57" s="215"/>
      <c r="F57" s="216"/>
      <c r="G57" s="203">
        <f>COUNT($G$5:G56)+1</f>
        <v>38</v>
      </c>
      <c r="H57" s="217" t="s">
        <v>200</v>
      </c>
      <c r="I57" s="211"/>
      <c r="J57" s="212"/>
      <c r="K57" s="212"/>
    </row>
    <row r="58" spans="2:11" x14ac:dyDescent="0.15">
      <c r="B58" s="213"/>
      <c r="C58" s="225" t="s">
        <v>475</v>
      </c>
      <c r="D58" s="226"/>
      <c r="E58" s="226"/>
      <c r="F58" s="227"/>
      <c r="G58" s="203">
        <f>COUNT($G$5:G57)+1</f>
        <v>39</v>
      </c>
      <c r="H58" s="217" t="s">
        <v>201</v>
      </c>
      <c r="I58" s="211"/>
      <c r="J58" s="212"/>
      <c r="K58" s="212"/>
    </row>
    <row r="59" spans="2:11" x14ac:dyDescent="0.15">
      <c r="B59" s="213"/>
      <c r="C59" s="243"/>
      <c r="F59" s="244"/>
      <c r="G59" s="203">
        <f>COUNT($G$5:G58)+1</f>
        <v>40</v>
      </c>
      <c r="H59" s="217" t="s">
        <v>202</v>
      </c>
      <c r="I59" s="211"/>
      <c r="J59" s="212"/>
      <c r="K59" s="212"/>
    </row>
    <row r="60" spans="2:11" x14ac:dyDescent="0.15">
      <c r="B60" s="213"/>
      <c r="C60" s="243"/>
      <c r="F60" s="244"/>
      <c r="G60" s="203">
        <f>COUNT($G$5:G59)+1</f>
        <v>41</v>
      </c>
      <c r="H60" s="217" t="s">
        <v>203</v>
      </c>
      <c r="I60" s="211"/>
      <c r="J60" s="212"/>
      <c r="K60" s="212"/>
    </row>
    <row r="61" spans="2:11" x14ac:dyDescent="0.15">
      <c r="B61" s="213"/>
      <c r="C61" s="243"/>
      <c r="F61" s="244"/>
      <c r="G61" s="203">
        <f>COUNT($G$5:G60)+1</f>
        <v>42</v>
      </c>
      <c r="H61" s="217" t="s">
        <v>204</v>
      </c>
      <c r="I61" s="211"/>
      <c r="J61" s="212"/>
      <c r="K61" s="212"/>
    </row>
    <row r="62" spans="2:11" x14ac:dyDescent="0.15">
      <c r="B62" s="213"/>
      <c r="C62" s="243"/>
      <c r="F62" s="244"/>
      <c r="G62" s="203">
        <f>COUNT($G$5:G61)+1</f>
        <v>43</v>
      </c>
      <c r="H62" s="217" t="s">
        <v>650</v>
      </c>
      <c r="I62" s="211"/>
      <c r="J62" s="212"/>
      <c r="K62" s="212"/>
    </row>
    <row r="63" spans="2:11" x14ac:dyDescent="0.15">
      <c r="B63" s="213"/>
      <c r="C63" s="228"/>
      <c r="D63" s="229"/>
      <c r="E63" s="229"/>
      <c r="F63" s="230"/>
      <c r="G63" s="203">
        <f>COUNT($G$5:G62)+1</f>
        <v>44</v>
      </c>
      <c r="H63" s="217" t="s">
        <v>651</v>
      </c>
      <c r="I63" s="211"/>
      <c r="J63" s="212"/>
      <c r="K63" s="212"/>
    </row>
    <row r="64" spans="2:11" x14ac:dyDescent="0.15">
      <c r="B64" s="245"/>
      <c r="C64" s="245"/>
      <c r="D64" s="246" t="s">
        <v>205</v>
      </c>
      <c r="E64" s="284"/>
      <c r="F64" s="247"/>
      <c r="G64" s="387" t="s">
        <v>101</v>
      </c>
      <c r="H64" s="387" t="s">
        <v>102</v>
      </c>
      <c r="I64" s="388" t="s">
        <v>101</v>
      </c>
      <c r="J64" s="389" t="s">
        <v>101</v>
      </c>
      <c r="K64" s="389" t="s">
        <v>101</v>
      </c>
    </row>
    <row r="65" spans="2:11" x14ac:dyDescent="0.15">
      <c r="B65" s="234"/>
      <c r="C65" s="234"/>
      <c r="D65" s="290"/>
      <c r="E65" s="288"/>
      <c r="F65" s="235" t="s">
        <v>476</v>
      </c>
      <c r="G65" s="387" t="s">
        <v>101</v>
      </c>
      <c r="H65" s="387" t="s">
        <v>102</v>
      </c>
      <c r="I65" s="388" t="s">
        <v>101</v>
      </c>
      <c r="J65" s="389" t="s">
        <v>101</v>
      </c>
      <c r="K65" s="389" t="s">
        <v>101</v>
      </c>
    </row>
    <row r="66" spans="2:11" x14ac:dyDescent="0.15">
      <c r="B66" s="234"/>
      <c r="C66" s="234"/>
      <c r="D66" s="291"/>
      <c r="E66" s="286"/>
      <c r="F66" s="235" t="s">
        <v>206</v>
      </c>
      <c r="G66" s="203">
        <f>COUNT($G$5:G65)+1</f>
        <v>45</v>
      </c>
      <c r="H66" s="231" t="s">
        <v>207</v>
      </c>
      <c r="I66" s="211"/>
      <c r="J66" s="212"/>
      <c r="K66" s="212"/>
    </row>
    <row r="67" spans="2:11" x14ac:dyDescent="0.15">
      <c r="B67" s="234"/>
      <c r="C67" s="234"/>
      <c r="D67" s="291"/>
      <c r="E67" s="286"/>
      <c r="F67" s="235" t="s">
        <v>208</v>
      </c>
      <c r="G67" s="203">
        <f>COUNT($G$5:G66)+1</f>
        <v>46</v>
      </c>
      <c r="H67" s="231" t="s">
        <v>209</v>
      </c>
      <c r="I67" s="211"/>
      <c r="J67" s="212"/>
      <c r="K67" s="212"/>
    </row>
    <row r="68" spans="2:11" x14ac:dyDescent="0.15">
      <c r="B68" s="234"/>
      <c r="C68" s="234"/>
      <c r="D68" s="291"/>
      <c r="E68" s="286"/>
      <c r="F68" s="235" t="s">
        <v>210</v>
      </c>
      <c r="G68" s="203">
        <f>COUNT($G$5:G67)+1</f>
        <v>47</v>
      </c>
      <c r="H68" s="231" t="s">
        <v>211</v>
      </c>
      <c r="I68" s="211"/>
      <c r="J68" s="212"/>
      <c r="K68" s="212"/>
    </row>
    <row r="69" spans="2:11" x14ac:dyDescent="0.15">
      <c r="B69" s="234"/>
      <c r="C69" s="234"/>
      <c r="D69" s="291"/>
      <c r="E69" s="286"/>
      <c r="F69" s="235" t="s">
        <v>212</v>
      </c>
      <c r="G69" s="203">
        <f>COUNT($G$5:G68)+1</f>
        <v>48</v>
      </c>
      <c r="H69" s="231" t="s">
        <v>213</v>
      </c>
      <c r="I69" s="211"/>
      <c r="J69" s="212"/>
      <c r="K69" s="212"/>
    </row>
    <row r="70" spans="2:11" x14ac:dyDescent="0.15">
      <c r="B70" s="234"/>
      <c r="C70" s="234"/>
      <c r="D70" s="291"/>
      <c r="E70" s="286"/>
      <c r="F70" s="235" t="s">
        <v>477</v>
      </c>
      <c r="G70" s="203">
        <f>COUNT($G$5:G69)+1</f>
        <v>49</v>
      </c>
      <c r="H70" s="231" t="s">
        <v>934</v>
      </c>
      <c r="I70" s="211"/>
      <c r="J70" s="212"/>
      <c r="K70" s="212"/>
    </row>
    <row r="71" spans="2:11" x14ac:dyDescent="0.15">
      <c r="B71" s="234"/>
      <c r="C71" s="234"/>
      <c r="D71" s="291"/>
      <c r="E71" s="286"/>
      <c r="F71" s="235" t="s">
        <v>478</v>
      </c>
      <c r="G71" s="203">
        <f>COUNT($G$5:G70)+1</f>
        <v>50</v>
      </c>
      <c r="H71" s="231" t="s">
        <v>214</v>
      </c>
      <c r="I71" s="211"/>
      <c r="J71" s="212"/>
      <c r="K71" s="212"/>
    </row>
    <row r="72" spans="2:11" x14ac:dyDescent="0.15">
      <c r="B72" s="232"/>
      <c r="C72" s="232"/>
      <c r="D72" s="287"/>
      <c r="E72" s="259"/>
      <c r="F72" s="210" t="s">
        <v>479</v>
      </c>
      <c r="G72" s="203">
        <f>COUNT($G$5:G71)+1</f>
        <v>51</v>
      </c>
      <c r="H72" s="231" t="s">
        <v>215</v>
      </c>
      <c r="I72" s="211"/>
      <c r="J72" s="212"/>
      <c r="K72" s="212"/>
    </row>
    <row r="73" spans="2:11" x14ac:dyDescent="0.15">
      <c r="B73" s="234"/>
      <c r="C73" s="234"/>
      <c r="D73" s="291"/>
      <c r="E73" s="286"/>
      <c r="F73" s="235" t="s">
        <v>480</v>
      </c>
      <c r="G73" s="203">
        <f>COUNT($G$5:G72)+1</f>
        <v>52</v>
      </c>
      <c r="H73" s="231" t="s">
        <v>215</v>
      </c>
      <c r="I73" s="211"/>
      <c r="J73" s="212"/>
      <c r="K73" s="212"/>
    </row>
    <row r="74" spans="2:11" x14ac:dyDescent="0.15">
      <c r="B74" s="232"/>
      <c r="C74" s="232"/>
      <c r="D74" s="287"/>
      <c r="E74" s="259"/>
      <c r="F74" s="210" t="s">
        <v>481</v>
      </c>
      <c r="G74" s="203">
        <f>COUNT($G$5:G73)+1</f>
        <v>53</v>
      </c>
      <c r="H74" s="231" t="s">
        <v>215</v>
      </c>
      <c r="I74" s="211"/>
      <c r="J74" s="212"/>
      <c r="K74" s="212"/>
    </row>
    <row r="75" spans="2:11" x14ac:dyDescent="0.15">
      <c r="B75" s="234"/>
      <c r="C75" s="234"/>
      <c r="D75" s="291"/>
      <c r="E75" s="286"/>
      <c r="F75" s="235" t="s">
        <v>484</v>
      </c>
      <c r="G75" s="203">
        <f>COUNT($G$5:G74)+1</f>
        <v>54</v>
      </c>
      <c r="H75" s="231" t="s">
        <v>215</v>
      </c>
      <c r="I75" s="211"/>
      <c r="J75" s="212"/>
      <c r="K75" s="212"/>
    </row>
    <row r="76" spans="2:11" x14ac:dyDescent="0.15">
      <c r="B76" s="234"/>
      <c r="C76" s="234"/>
      <c r="D76" s="291"/>
      <c r="E76" s="286"/>
      <c r="F76" s="235" t="s">
        <v>482</v>
      </c>
      <c r="G76" s="203">
        <f>COUNT($G$5:G75)+1</f>
        <v>55</v>
      </c>
      <c r="H76" s="231" t="s">
        <v>215</v>
      </c>
      <c r="I76" s="211"/>
      <c r="J76" s="212"/>
      <c r="K76" s="212"/>
    </row>
    <row r="77" spans="2:11" x14ac:dyDescent="0.15">
      <c r="B77" s="234"/>
      <c r="C77" s="234"/>
      <c r="D77" s="291"/>
      <c r="E77" s="286"/>
      <c r="F77" s="235" t="s">
        <v>483</v>
      </c>
      <c r="G77" s="203">
        <f>COUNT($G$5:G76)+1</f>
        <v>56</v>
      </c>
      <c r="H77" s="231" t="s">
        <v>215</v>
      </c>
      <c r="I77" s="211"/>
      <c r="J77" s="212"/>
      <c r="K77" s="212"/>
    </row>
    <row r="78" spans="2:11" x14ac:dyDescent="0.15">
      <c r="B78" s="232"/>
      <c r="C78" s="232"/>
      <c r="D78" s="287"/>
      <c r="E78" s="259"/>
      <c r="F78" s="210" t="s">
        <v>485</v>
      </c>
      <c r="G78" s="203">
        <f>COUNT($G$5:G77)+1</f>
        <v>57</v>
      </c>
      <c r="H78" s="231" t="s">
        <v>215</v>
      </c>
      <c r="I78" s="211" t="s">
        <v>933</v>
      </c>
      <c r="J78" s="212"/>
      <c r="K78" s="212"/>
    </row>
    <row r="79" spans="2:11" x14ac:dyDescent="0.15">
      <c r="B79" s="232"/>
      <c r="C79" s="232"/>
      <c r="D79" s="287"/>
      <c r="E79" s="259"/>
      <c r="F79" s="210" t="s">
        <v>486</v>
      </c>
      <c r="G79" s="203">
        <f>COUNT($G$5:G78)+1</f>
        <v>58</v>
      </c>
      <c r="H79" s="231" t="s">
        <v>215</v>
      </c>
      <c r="I79" s="211" t="s">
        <v>933</v>
      </c>
      <c r="J79" s="212"/>
      <c r="K79" s="212"/>
    </row>
    <row r="80" spans="2:11" x14ac:dyDescent="0.15">
      <c r="B80" s="232"/>
      <c r="C80" s="232"/>
      <c r="D80" s="281"/>
      <c r="E80" s="293"/>
      <c r="F80" s="210" t="s">
        <v>487</v>
      </c>
      <c r="G80" s="203">
        <f>COUNT($G$5:G79)+1</f>
        <v>59</v>
      </c>
      <c r="H80" s="231" t="s">
        <v>215</v>
      </c>
      <c r="I80" s="211" t="s">
        <v>933</v>
      </c>
      <c r="J80" s="212"/>
      <c r="K80" s="212"/>
    </row>
    <row r="81" spans="2:11" x14ac:dyDescent="0.15">
      <c r="B81" s="222"/>
      <c r="C81" s="222"/>
      <c r="D81" s="220" t="s">
        <v>216</v>
      </c>
      <c r="E81" s="242"/>
      <c r="F81" s="221"/>
      <c r="G81" s="387" t="s">
        <v>101</v>
      </c>
      <c r="H81" s="387" t="s">
        <v>102</v>
      </c>
      <c r="I81" s="388" t="s">
        <v>101</v>
      </c>
      <c r="J81" s="389" t="s">
        <v>101</v>
      </c>
      <c r="K81" s="389" t="s">
        <v>101</v>
      </c>
    </row>
    <row r="82" spans="2:11" x14ac:dyDescent="0.15">
      <c r="B82" s="234"/>
      <c r="C82" s="234"/>
      <c r="D82" s="290"/>
      <c r="E82" s="286"/>
      <c r="F82" s="235" t="s">
        <v>476</v>
      </c>
      <c r="G82" s="203">
        <f>COUNT($G$5:G81)+1</f>
        <v>60</v>
      </c>
      <c r="H82" s="248" t="s">
        <v>215</v>
      </c>
      <c r="I82" s="249"/>
      <c r="J82" s="237"/>
      <c r="K82" s="237"/>
    </row>
    <row r="83" spans="2:11" x14ac:dyDescent="0.15">
      <c r="B83" s="234"/>
      <c r="C83" s="234"/>
      <c r="D83" s="291"/>
      <c r="E83" s="286"/>
      <c r="F83" s="235" t="s">
        <v>478</v>
      </c>
      <c r="G83" s="203">
        <f>COUNT($G$5:G82)+1</f>
        <v>61</v>
      </c>
      <c r="H83" s="231" t="s">
        <v>215</v>
      </c>
      <c r="I83" s="211"/>
      <c r="J83" s="212"/>
      <c r="K83" s="212"/>
    </row>
    <row r="84" spans="2:11" x14ac:dyDescent="0.15">
      <c r="B84" s="232"/>
      <c r="C84" s="232"/>
      <c r="D84" s="287"/>
      <c r="E84" s="259"/>
      <c r="F84" s="210" t="s">
        <v>479</v>
      </c>
      <c r="G84" s="203">
        <f>COUNT($G$5:G83)+1</f>
        <v>62</v>
      </c>
      <c r="H84" s="231" t="s">
        <v>215</v>
      </c>
      <c r="I84" s="211"/>
      <c r="J84" s="212"/>
      <c r="K84" s="212"/>
    </row>
    <row r="85" spans="2:11" x14ac:dyDescent="0.15">
      <c r="B85" s="232"/>
      <c r="C85" s="232"/>
      <c r="D85" s="287"/>
      <c r="E85" s="259"/>
      <c r="F85" s="235" t="s">
        <v>480</v>
      </c>
      <c r="G85" s="203">
        <f>COUNT($G$5:G84)+1</f>
        <v>63</v>
      </c>
      <c r="H85" s="231" t="s">
        <v>215</v>
      </c>
      <c r="I85" s="211"/>
      <c r="J85" s="212"/>
      <c r="K85" s="212"/>
    </row>
    <row r="86" spans="2:11" x14ac:dyDescent="0.15">
      <c r="B86" s="232"/>
      <c r="C86" s="232"/>
      <c r="D86" s="287"/>
      <c r="E86" s="259"/>
      <c r="F86" s="210" t="s">
        <v>481</v>
      </c>
      <c r="G86" s="203">
        <f>COUNT($G$5:G85)+1</f>
        <v>64</v>
      </c>
      <c r="H86" s="231" t="s">
        <v>215</v>
      </c>
      <c r="I86" s="211" t="s">
        <v>933</v>
      </c>
      <c r="J86" s="212"/>
      <c r="K86" s="212"/>
    </row>
    <row r="87" spans="2:11" x14ac:dyDescent="0.15">
      <c r="B87" s="232"/>
      <c r="C87" s="232"/>
      <c r="D87" s="287"/>
      <c r="E87" s="259"/>
      <c r="F87" s="235" t="s">
        <v>484</v>
      </c>
      <c r="G87" s="203">
        <f>COUNT($G$5:G86)+1</f>
        <v>65</v>
      </c>
      <c r="H87" s="231" t="s">
        <v>215</v>
      </c>
      <c r="I87" s="211"/>
      <c r="J87" s="212"/>
      <c r="K87" s="212"/>
    </row>
    <row r="88" spans="2:11" x14ac:dyDescent="0.15">
      <c r="B88" s="232"/>
      <c r="C88" s="232"/>
      <c r="D88" s="287"/>
      <c r="E88" s="259"/>
      <c r="F88" s="235" t="s">
        <v>482</v>
      </c>
      <c r="G88" s="203">
        <f>COUNT($G$5:G87)+1</f>
        <v>66</v>
      </c>
      <c r="H88" s="231" t="s">
        <v>215</v>
      </c>
      <c r="I88" s="211"/>
      <c r="J88" s="212"/>
      <c r="K88" s="212"/>
    </row>
    <row r="89" spans="2:11" x14ac:dyDescent="0.15">
      <c r="B89" s="232"/>
      <c r="C89" s="232"/>
      <c r="D89" s="287"/>
      <c r="E89" s="259"/>
      <c r="F89" s="235" t="s">
        <v>483</v>
      </c>
      <c r="G89" s="203">
        <f>COUNT($G$5:G88)+1</f>
        <v>67</v>
      </c>
      <c r="H89" s="231" t="s">
        <v>215</v>
      </c>
      <c r="I89" s="211" t="s">
        <v>933</v>
      </c>
      <c r="J89" s="212"/>
      <c r="K89" s="212"/>
    </row>
    <row r="90" spans="2:11" x14ac:dyDescent="0.15">
      <c r="B90" s="234"/>
      <c r="C90" s="234"/>
      <c r="D90" s="291"/>
      <c r="E90" s="286"/>
      <c r="F90" s="210" t="s">
        <v>485</v>
      </c>
      <c r="G90" s="203">
        <f>COUNT($G$5:G89)+1</f>
        <v>68</v>
      </c>
      <c r="H90" s="231" t="s">
        <v>215</v>
      </c>
      <c r="I90" s="211" t="s">
        <v>933</v>
      </c>
      <c r="J90" s="212"/>
      <c r="K90" s="212"/>
    </row>
    <row r="91" spans="2:11" x14ac:dyDescent="0.15">
      <c r="B91" s="234"/>
      <c r="C91" s="234"/>
      <c r="D91" s="291"/>
      <c r="E91" s="286"/>
      <c r="F91" s="210" t="s">
        <v>486</v>
      </c>
      <c r="G91" s="203">
        <f>COUNT($G$5:G90)+1</f>
        <v>69</v>
      </c>
      <c r="H91" s="231" t="s">
        <v>215</v>
      </c>
      <c r="I91" s="211" t="s">
        <v>933</v>
      </c>
      <c r="J91" s="212"/>
      <c r="K91" s="212"/>
    </row>
    <row r="92" spans="2:11" x14ac:dyDescent="0.15">
      <c r="B92" s="234"/>
      <c r="C92" s="234"/>
      <c r="D92" s="291"/>
      <c r="E92" s="286"/>
      <c r="F92" s="210" t="s">
        <v>487</v>
      </c>
      <c r="G92" s="203">
        <f>COUNT($G$5:G91)+1</f>
        <v>70</v>
      </c>
      <c r="H92" s="231" t="s">
        <v>215</v>
      </c>
      <c r="I92" s="211" t="s">
        <v>933</v>
      </c>
      <c r="J92" s="212"/>
      <c r="K92" s="212"/>
    </row>
    <row r="93" spans="2:11" x14ac:dyDescent="0.15">
      <c r="B93" s="234"/>
      <c r="C93" s="234"/>
      <c r="D93" s="291"/>
      <c r="E93" s="286"/>
      <c r="F93" s="235" t="s">
        <v>488</v>
      </c>
      <c r="G93" s="203">
        <f>COUNT($G$5:G92)+1</f>
        <v>71</v>
      </c>
      <c r="H93" s="231" t="s">
        <v>215</v>
      </c>
      <c r="I93" s="211" t="s">
        <v>933</v>
      </c>
      <c r="J93" s="212"/>
      <c r="K93" s="212"/>
    </row>
    <row r="94" spans="2:11" x14ac:dyDescent="0.15">
      <c r="B94" s="232"/>
      <c r="C94" s="232"/>
      <c r="D94" s="287"/>
      <c r="E94" s="259"/>
      <c r="F94" s="210" t="s">
        <v>489</v>
      </c>
      <c r="G94" s="203">
        <f>COUNT($G$5:G93)+1</f>
        <v>72</v>
      </c>
      <c r="H94" s="231" t="s">
        <v>215</v>
      </c>
      <c r="I94" s="211"/>
      <c r="J94" s="212"/>
      <c r="K94" s="212"/>
    </row>
    <row r="95" spans="2:11" x14ac:dyDescent="0.15">
      <c r="B95" s="232"/>
      <c r="C95" s="232"/>
      <c r="D95" s="281"/>
      <c r="E95" s="293"/>
      <c r="F95" s="210" t="s">
        <v>490</v>
      </c>
      <c r="G95" s="203">
        <f>COUNT($G$5:G94)+1</f>
        <v>73</v>
      </c>
      <c r="H95" s="231" t="s">
        <v>215</v>
      </c>
      <c r="I95" s="211"/>
      <c r="J95" s="212"/>
      <c r="K95" s="212"/>
    </row>
    <row r="96" spans="2:11" x14ac:dyDescent="0.15">
      <c r="B96" s="222"/>
      <c r="C96" s="222"/>
      <c r="D96" s="220" t="s">
        <v>217</v>
      </c>
      <c r="E96" s="242"/>
      <c r="F96" s="221"/>
      <c r="G96" s="387" t="s">
        <v>101</v>
      </c>
      <c r="H96" s="387" t="s">
        <v>102</v>
      </c>
      <c r="I96" s="388" t="s">
        <v>101</v>
      </c>
      <c r="J96" s="389" t="s">
        <v>101</v>
      </c>
      <c r="K96" s="389" t="s">
        <v>101</v>
      </c>
    </row>
    <row r="97" spans="2:11" x14ac:dyDescent="0.15">
      <c r="B97" s="234"/>
      <c r="C97" s="234"/>
      <c r="D97" s="290"/>
      <c r="E97" s="288"/>
      <c r="F97" s="235" t="s">
        <v>476</v>
      </c>
      <c r="G97" s="203">
        <f>COUNT($G$5:G96)+1</f>
        <v>74</v>
      </c>
      <c r="H97" s="231" t="s">
        <v>215</v>
      </c>
      <c r="I97" s="211"/>
      <c r="J97" s="212"/>
      <c r="K97" s="212"/>
    </row>
    <row r="98" spans="2:11" x14ac:dyDescent="0.15">
      <c r="B98" s="234"/>
      <c r="C98" s="234"/>
      <c r="D98" s="291"/>
      <c r="E98" s="286"/>
      <c r="F98" s="235" t="s">
        <v>478</v>
      </c>
      <c r="G98" s="203">
        <f>COUNT($G$5:G97)+1</f>
        <v>75</v>
      </c>
      <c r="H98" s="231" t="s">
        <v>215</v>
      </c>
      <c r="I98" s="211"/>
      <c r="J98" s="212"/>
      <c r="K98" s="212"/>
    </row>
    <row r="99" spans="2:11" x14ac:dyDescent="0.15">
      <c r="B99" s="234"/>
      <c r="C99" s="234"/>
      <c r="D99" s="291"/>
      <c r="E99" s="286"/>
      <c r="F99" s="235" t="s">
        <v>506</v>
      </c>
      <c r="G99" s="203">
        <f>COUNT($G$5:G98)+1</f>
        <v>76</v>
      </c>
      <c r="H99" s="231" t="s">
        <v>215</v>
      </c>
      <c r="I99" s="211"/>
      <c r="J99" s="212"/>
      <c r="K99" s="212"/>
    </row>
    <row r="100" spans="2:11" x14ac:dyDescent="0.15">
      <c r="B100" s="232"/>
      <c r="C100" s="232"/>
      <c r="D100" s="287"/>
      <c r="E100" s="259"/>
      <c r="F100" s="210" t="s">
        <v>533</v>
      </c>
      <c r="G100" s="203">
        <f>COUNT($G$5:G99)+1</f>
        <v>77</v>
      </c>
      <c r="H100" s="231" t="s">
        <v>215</v>
      </c>
      <c r="I100" s="211"/>
      <c r="J100" s="212"/>
      <c r="K100" s="212"/>
    </row>
    <row r="101" spans="2:11" x14ac:dyDescent="0.15">
      <c r="B101" s="232"/>
      <c r="C101" s="232"/>
      <c r="D101" s="287"/>
      <c r="E101" s="259"/>
      <c r="F101" s="235" t="s">
        <v>548</v>
      </c>
      <c r="G101" s="203">
        <f>COUNT($G$5:G100)+1</f>
        <v>78</v>
      </c>
      <c r="H101" s="231" t="s">
        <v>215</v>
      </c>
      <c r="I101" s="211"/>
      <c r="J101" s="212"/>
      <c r="K101" s="212"/>
    </row>
    <row r="102" spans="2:11" x14ac:dyDescent="0.15">
      <c r="B102" s="232"/>
      <c r="C102" s="232"/>
      <c r="D102" s="287"/>
      <c r="E102" s="259"/>
      <c r="F102" s="210" t="s">
        <v>549</v>
      </c>
      <c r="G102" s="203">
        <f>COUNT($G$5:G101)+1</f>
        <v>79</v>
      </c>
      <c r="H102" s="231" t="s">
        <v>215</v>
      </c>
      <c r="I102" s="211"/>
      <c r="J102" s="212"/>
      <c r="K102" s="212"/>
    </row>
    <row r="103" spans="2:11" x14ac:dyDescent="0.15">
      <c r="B103" s="232"/>
      <c r="C103" s="232"/>
      <c r="D103" s="287"/>
      <c r="E103" s="259"/>
      <c r="F103" s="235" t="s">
        <v>559</v>
      </c>
      <c r="G103" s="203">
        <f>COUNT($G$5:G102)+1</f>
        <v>80</v>
      </c>
      <c r="H103" s="231" t="s">
        <v>215</v>
      </c>
      <c r="I103" s="211" t="s">
        <v>933</v>
      </c>
      <c r="J103" s="212"/>
      <c r="K103" s="212"/>
    </row>
    <row r="104" spans="2:11" x14ac:dyDescent="0.15">
      <c r="B104" s="232"/>
      <c r="C104" s="232"/>
      <c r="D104" s="287"/>
      <c r="E104" s="259"/>
      <c r="F104" s="235" t="s">
        <v>560</v>
      </c>
      <c r="G104" s="203">
        <f>COUNT($G$5:G103)+1</f>
        <v>81</v>
      </c>
      <c r="H104" s="231" t="s">
        <v>215</v>
      </c>
      <c r="I104" s="211"/>
      <c r="J104" s="212"/>
      <c r="K104" s="212"/>
    </row>
    <row r="105" spans="2:11" x14ac:dyDescent="0.15">
      <c r="B105" s="232"/>
      <c r="C105" s="232"/>
      <c r="D105" s="287"/>
      <c r="E105" s="259"/>
      <c r="F105" s="235" t="s">
        <v>574</v>
      </c>
      <c r="G105" s="203">
        <f>COUNT($G$5:G104)+1</f>
        <v>82</v>
      </c>
      <c r="H105" s="231" t="s">
        <v>215</v>
      </c>
      <c r="I105" s="211"/>
      <c r="J105" s="212"/>
      <c r="K105" s="212"/>
    </row>
    <row r="106" spans="2:11" x14ac:dyDescent="0.15">
      <c r="B106" s="234"/>
      <c r="C106" s="234"/>
      <c r="D106" s="291"/>
      <c r="E106" s="286"/>
      <c r="F106" s="210" t="s">
        <v>575</v>
      </c>
      <c r="G106" s="203">
        <f>COUNT($G$5:G105)+1</f>
        <v>83</v>
      </c>
      <c r="H106" s="231" t="s">
        <v>215</v>
      </c>
      <c r="I106" s="211"/>
      <c r="J106" s="212"/>
      <c r="K106" s="212"/>
    </row>
    <row r="107" spans="2:11" x14ac:dyDescent="0.15">
      <c r="B107" s="234"/>
      <c r="C107" s="234"/>
      <c r="D107" s="291"/>
      <c r="E107" s="286"/>
      <c r="F107" s="210" t="s">
        <v>576</v>
      </c>
      <c r="G107" s="203">
        <f>COUNT($G$5:G106)+1</f>
        <v>84</v>
      </c>
      <c r="H107" s="231" t="s">
        <v>215</v>
      </c>
      <c r="I107" s="211"/>
      <c r="J107" s="212"/>
      <c r="K107" s="212"/>
    </row>
    <row r="108" spans="2:11" x14ac:dyDescent="0.15">
      <c r="B108" s="234"/>
      <c r="C108" s="234"/>
      <c r="D108" s="291"/>
      <c r="E108" s="286"/>
      <c r="F108" s="210" t="s">
        <v>577</v>
      </c>
      <c r="G108" s="203">
        <f>COUNT($G$5:G107)+1</f>
        <v>85</v>
      </c>
      <c r="H108" s="231" t="s">
        <v>215</v>
      </c>
      <c r="I108" s="250"/>
      <c r="J108" s="212"/>
      <c r="K108" s="212"/>
    </row>
    <row r="109" spans="2:11" x14ac:dyDescent="0.15">
      <c r="B109" s="234"/>
      <c r="C109" s="241"/>
      <c r="D109" s="292"/>
      <c r="E109" s="289"/>
      <c r="F109" s="210" t="s">
        <v>578</v>
      </c>
      <c r="G109" s="203">
        <f>COUNT($G$5:G108)+1</f>
        <v>86</v>
      </c>
      <c r="H109" s="231" t="s">
        <v>215</v>
      </c>
      <c r="I109" s="250"/>
      <c r="J109" s="212"/>
      <c r="K109" s="212"/>
    </row>
    <row r="110" spans="2:11" x14ac:dyDescent="0.15">
      <c r="B110" s="222"/>
      <c r="C110" s="220" t="s">
        <v>491</v>
      </c>
      <c r="D110" s="242"/>
      <c r="E110" s="242"/>
      <c r="F110" s="221"/>
      <c r="G110" s="387" t="s">
        <v>101</v>
      </c>
      <c r="H110" s="387" t="s">
        <v>102</v>
      </c>
      <c r="I110" s="388" t="s">
        <v>101</v>
      </c>
      <c r="J110" s="389" t="s">
        <v>101</v>
      </c>
      <c r="K110" s="389" t="s">
        <v>101</v>
      </c>
    </row>
    <row r="111" spans="2:11" x14ac:dyDescent="0.15">
      <c r="B111" s="222"/>
      <c r="C111" s="222"/>
      <c r="D111" s="220" t="s">
        <v>492</v>
      </c>
      <c r="E111" s="242"/>
      <c r="F111" s="221"/>
      <c r="G111" s="387" t="s">
        <v>101</v>
      </c>
      <c r="H111" s="387" t="s">
        <v>102</v>
      </c>
      <c r="I111" s="388" t="s">
        <v>101</v>
      </c>
      <c r="J111" s="389" t="s">
        <v>101</v>
      </c>
      <c r="K111" s="389" t="s">
        <v>101</v>
      </c>
    </row>
    <row r="112" spans="2:11" x14ac:dyDescent="0.15">
      <c r="B112" s="232"/>
      <c r="C112" s="232"/>
      <c r="D112" s="295"/>
      <c r="E112" s="294"/>
      <c r="F112" s="210" t="s">
        <v>476</v>
      </c>
      <c r="G112" s="203">
        <f>COUNT($G$5:G111)+1</f>
        <v>87</v>
      </c>
      <c r="H112" s="210" t="s">
        <v>218</v>
      </c>
      <c r="I112" s="250"/>
      <c r="J112" s="212"/>
      <c r="K112" s="212"/>
    </row>
    <row r="113" spans="2:11" x14ac:dyDescent="0.15">
      <c r="B113" s="234"/>
      <c r="C113" s="234"/>
      <c r="D113" s="291"/>
      <c r="E113" s="286"/>
      <c r="F113" s="240" t="s">
        <v>478</v>
      </c>
      <c r="G113" s="203">
        <f>COUNT($G$5:G112)+1</f>
        <v>88</v>
      </c>
      <c r="H113" s="235" t="s">
        <v>652</v>
      </c>
      <c r="I113" s="250"/>
      <c r="J113" s="212"/>
      <c r="K113" s="212"/>
    </row>
    <row r="114" spans="2:11" x14ac:dyDescent="0.15">
      <c r="B114" s="234"/>
      <c r="C114" s="234"/>
      <c r="D114" s="291"/>
      <c r="E114" s="286"/>
      <c r="F114" s="241"/>
      <c r="G114" s="203">
        <f>COUNT($G$5:G113)+1</f>
        <v>89</v>
      </c>
      <c r="H114" s="235" t="s">
        <v>935</v>
      </c>
      <c r="I114" s="250"/>
      <c r="J114" s="212"/>
      <c r="K114" s="212"/>
    </row>
    <row r="115" spans="2:11" x14ac:dyDescent="0.15">
      <c r="B115" s="232"/>
      <c r="C115" s="232"/>
      <c r="D115" s="287"/>
      <c r="E115" s="259"/>
      <c r="F115" s="210" t="s">
        <v>479</v>
      </c>
      <c r="G115" s="203">
        <f>COUNT($G$5:G114)+1</f>
        <v>90</v>
      </c>
      <c r="H115" s="210" t="s">
        <v>493</v>
      </c>
      <c r="I115" s="251"/>
      <c r="J115" s="212"/>
      <c r="K115" s="212"/>
    </row>
    <row r="116" spans="2:11" x14ac:dyDescent="0.15">
      <c r="B116" s="232"/>
      <c r="C116" s="232"/>
      <c r="D116" s="287"/>
      <c r="E116" s="259"/>
      <c r="F116" s="210" t="s">
        <v>480</v>
      </c>
      <c r="G116" s="203">
        <f>COUNT($G$5:G115)+1</f>
        <v>91</v>
      </c>
      <c r="H116" s="210" t="s">
        <v>494</v>
      </c>
      <c r="I116" s="251"/>
      <c r="J116" s="212"/>
      <c r="K116" s="212"/>
    </row>
    <row r="117" spans="2:11" x14ac:dyDescent="0.15">
      <c r="B117" s="232"/>
      <c r="C117" s="232"/>
      <c r="D117" s="287"/>
      <c r="E117" s="259"/>
      <c r="F117" s="233" t="s">
        <v>481</v>
      </c>
      <c r="G117" s="203">
        <f>COUNT($G$5:G116)+1</f>
        <v>92</v>
      </c>
      <c r="H117" s="210" t="s">
        <v>219</v>
      </c>
      <c r="I117" s="251"/>
      <c r="J117" s="212"/>
      <c r="K117" s="212"/>
    </row>
    <row r="118" spans="2:11" x14ac:dyDescent="0.15">
      <c r="B118" s="232"/>
      <c r="C118" s="232"/>
      <c r="D118" s="281"/>
      <c r="E118" s="293"/>
      <c r="F118" s="210" t="s">
        <v>484</v>
      </c>
      <c r="G118" s="203">
        <f>COUNT($G$5:G117)+1</f>
        <v>93</v>
      </c>
      <c r="H118" s="210" t="s">
        <v>653</v>
      </c>
      <c r="I118" s="252"/>
      <c r="J118" s="212"/>
      <c r="K118" s="212"/>
    </row>
    <row r="119" spans="2:11" x14ac:dyDescent="0.15">
      <c r="B119" s="222"/>
      <c r="C119" s="222"/>
      <c r="D119" s="220" t="s">
        <v>495</v>
      </c>
      <c r="E119" s="242"/>
      <c r="F119" s="221"/>
      <c r="G119" s="387" t="s">
        <v>101</v>
      </c>
      <c r="H119" s="387" t="s">
        <v>102</v>
      </c>
      <c r="I119" s="388" t="s">
        <v>101</v>
      </c>
      <c r="J119" s="389" t="s">
        <v>101</v>
      </c>
      <c r="K119" s="389" t="s">
        <v>101</v>
      </c>
    </row>
    <row r="120" spans="2:11" x14ac:dyDescent="0.15">
      <c r="B120" s="232"/>
      <c r="C120" s="232"/>
      <c r="D120" s="295"/>
      <c r="E120" s="294"/>
      <c r="F120" s="210" t="s">
        <v>476</v>
      </c>
      <c r="G120" s="203">
        <f>COUNT($G$5:G119)+1</f>
        <v>94</v>
      </c>
      <c r="H120" s="235" t="s">
        <v>936</v>
      </c>
      <c r="I120" s="250"/>
      <c r="J120" s="212"/>
      <c r="K120" s="212"/>
    </row>
    <row r="121" spans="2:11" x14ac:dyDescent="0.15">
      <c r="B121" s="234"/>
      <c r="C121" s="234"/>
      <c r="D121" s="291"/>
      <c r="E121" s="286"/>
      <c r="F121" s="240" t="s">
        <v>478</v>
      </c>
      <c r="G121" s="203">
        <f>COUNT($G$5:G120)+1</f>
        <v>95</v>
      </c>
      <c r="H121" s="235" t="s">
        <v>654</v>
      </c>
      <c r="I121" s="250"/>
      <c r="J121" s="212"/>
      <c r="K121" s="212"/>
    </row>
    <row r="122" spans="2:11" x14ac:dyDescent="0.15">
      <c r="B122" s="234"/>
      <c r="C122" s="234"/>
      <c r="D122" s="291"/>
      <c r="E122" s="286"/>
      <c r="F122" s="241"/>
      <c r="G122" s="203">
        <f>COUNT($G$5:G121)+1</f>
        <v>96</v>
      </c>
      <c r="H122" s="235" t="s">
        <v>221</v>
      </c>
      <c r="I122" s="250"/>
      <c r="J122" s="212"/>
      <c r="K122" s="212"/>
    </row>
    <row r="123" spans="2:11" x14ac:dyDescent="0.15">
      <c r="B123" s="232"/>
      <c r="C123" s="232"/>
      <c r="D123" s="287"/>
      <c r="E123" s="259"/>
      <c r="F123" s="233" t="s">
        <v>479</v>
      </c>
      <c r="G123" s="203">
        <f>COUNT($G$5:G122)+1</f>
        <v>97</v>
      </c>
      <c r="H123" s="235" t="s">
        <v>655</v>
      </c>
      <c r="I123" s="251"/>
      <c r="J123" s="212"/>
      <c r="K123" s="212"/>
    </row>
    <row r="124" spans="2:11" x14ac:dyDescent="0.15">
      <c r="B124" s="232"/>
      <c r="C124" s="232"/>
      <c r="D124" s="287"/>
      <c r="E124" s="259"/>
      <c r="F124" s="236"/>
      <c r="G124" s="203">
        <f>COUNT($G$5:G123)+1</f>
        <v>98</v>
      </c>
      <c r="H124" s="235" t="s">
        <v>656</v>
      </c>
      <c r="I124" s="251"/>
      <c r="J124" s="212"/>
      <c r="K124" s="212"/>
    </row>
    <row r="125" spans="2:11" x14ac:dyDescent="0.15">
      <c r="B125" s="232"/>
      <c r="C125" s="232"/>
      <c r="D125" s="287"/>
      <c r="E125" s="259"/>
      <c r="F125" s="210" t="s">
        <v>480</v>
      </c>
      <c r="G125" s="203">
        <f>COUNT($G$5:G124)+1</f>
        <v>99</v>
      </c>
      <c r="H125" s="235" t="s">
        <v>219</v>
      </c>
      <c r="I125" s="251"/>
      <c r="J125" s="212"/>
      <c r="K125" s="212"/>
    </row>
    <row r="126" spans="2:11" x14ac:dyDescent="0.15">
      <c r="B126" s="232"/>
      <c r="C126" s="232"/>
      <c r="D126" s="281"/>
      <c r="E126" s="293"/>
      <c r="F126" s="210" t="s">
        <v>481</v>
      </c>
      <c r="G126" s="203">
        <f>COUNT($G$5:G125)+1</f>
        <v>100</v>
      </c>
      <c r="H126" s="235" t="s">
        <v>657</v>
      </c>
      <c r="I126" s="251"/>
      <c r="J126" s="212"/>
      <c r="K126" s="212"/>
    </row>
    <row r="127" spans="2:11" x14ac:dyDescent="0.15">
      <c r="B127" s="222"/>
      <c r="C127" s="222"/>
      <c r="D127" s="220" t="s">
        <v>496</v>
      </c>
      <c r="E127" s="242"/>
      <c r="F127" s="221"/>
      <c r="G127" s="387" t="s">
        <v>101</v>
      </c>
      <c r="H127" s="387" t="s">
        <v>102</v>
      </c>
      <c r="I127" s="388" t="s">
        <v>101</v>
      </c>
      <c r="J127" s="389" t="s">
        <v>101</v>
      </c>
      <c r="K127" s="389" t="s">
        <v>101</v>
      </c>
    </row>
    <row r="128" spans="2:11" x14ac:dyDescent="0.15">
      <c r="B128" s="234"/>
      <c r="C128" s="234"/>
      <c r="D128" s="290"/>
      <c r="E128" s="288"/>
      <c r="F128" s="210" t="s">
        <v>476</v>
      </c>
      <c r="G128" s="203">
        <f>COUNT($G$5:G127)+1</f>
        <v>101</v>
      </c>
      <c r="H128" s="235" t="s">
        <v>222</v>
      </c>
      <c r="I128" s="251"/>
      <c r="J128" s="212"/>
      <c r="K128" s="212"/>
    </row>
    <row r="129" spans="2:11" x14ac:dyDescent="0.15">
      <c r="B129" s="234"/>
      <c r="C129" s="234"/>
      <c r="D129" s="291"/>
      <c r="E129" s="286"/>
      <c r="F129" s="240" t="s">
        <v>478</v>
      </c>
      <c r="G129" s="203">
        <f>COUNT($G$5:G128)+1</f>
        <v>102</v>
      </c>
      <c r="H129" s="235" t="s">
        <v>654</v>
      </c>
      <c r="I129" s="251"/>
      <c r="J129" s="212"/>
      <c r="K129" s="212"/>
    </row>
    <row r="130" spans="2:11" x14ac:dyDescent="0.15">
      <c r="B130" s="234"/>
      <c r="C130" s="234"/>
      <c r="D130" s="291"/>
      <c r="E130" s="286"/>
      <c r="F130" s="241"/>
      <c r="G130" s="203">
        <f>COUNT($G$5:G129)+1</f>
        <v>103</v>
      </c>
      <c r="H130" s="235" t="s">
        <v>221</v>
      </c>
      <c r="I130" s="251"/>
      <c r="J130" s="212"/>
      <c r="K130" s="212"/>
    </row>
    <row r="131" spans="2:11" x14ac:dyDescent="0.15">
      <c r="B131" s="234"/>
      <c r="C131" s="234"/>
      <c r="D131" s="291"/>
      <c r="E131" s="286"/>
      <c r="F131" s="233" t="s">
        <v>479</v>
      </c>
      <c r="G131" s="203">
        <f>COUNT($G$5:G130)+1</f>
        <v>104</v>
      </c>
      <c r="H131" s="235" t="s">
        <v>658</v>
      </c>
      <c r="I131" s="251"/>
      <c r="J131" s="212"/>
      <c r="K131" s="212"/>
    </row>
    <row r="132" spans="2:11" x14ac:dyDescent="0.15">
      <c r="B132" s="234"/>
      <c r="C132" s="234"/>
      <c r="D132" s="291"/>
      <c r="E132" s="286"/>
      <c r="F132" s="232"/>
      <c r="G132" s="203">
        <f>COUNT($G$5:G131)+1</f>
        <v>105</v>
      </c>
      <c r="H132" s="235" t="s">
        <v>659</v>
      </c>
      <c r="I132" s="251"/>
      <c r="J132" s="212"/>
      <c r="K132" s="212"/>
    </row>
    <row r="133" spans="2:11" x14ac:dyDescent="0.15">
      <c r="B133" s="234"/>
      <c r="C133" s="234"/>
      <c r="D133" s="291"/>
      <c r="E133" s="286"/>
      <c r="F133" s="232"/>
      <c r="G133" s="203">
        <f>COUNT($G$5:G132)+1</f>
        <v>106</v>
      </c>
      <c r="H133" s="235" t="s">
        <v>660</v>
      </c>
      <c r="I133" s="251"/>
      <c r="J133" s="212"/>
      <c r="K133" s="212"/>
    </row>
    <row r="134" spans="2:11" x14ac:dyDescent="0.15">
      <c r="B134" s="234"/>
      <c r="C134" s="234"/>
      <c r="D134" s="291"/>
      <c r="E134" s="286"/>
      <c r="F134" s="236"/>
      <c r="G134" s="203">
        <f>COUNT($G$5:G133)+1</f>
        <v>107</v>
      </c>
      <c r="H134" s="235" t="s">
        <v>661</v>
      </c>
      <c r="I134" s="251"/>
      <c r="J134" s="212"/>
      <c r="K134" s="212"/>
    </row>
    <row r="135" spans="2:11" x14ac:dyDescent="0.15">
      <c r="B135" s="234"/>
      <c r="C135" s="234"/>
      <c r="D135" s="291"/>
      <c r="E135" s="286"/>
      <c r="F135" s="210" t="s">
        <v>480</v>
      </c>
      <c r="G135" s="203">
        <f>COUNT($G$5:G134)+1</f>
        <v>108</v>
      </c>
      <c r="H135" s="235" t="s">
        <v>497</v>
      </c>
      <c r="I135" s="251"/>
      <c r="J135" s="212"/>
      <c r="K135" s="212"/>
    </row>
    <row r="136" spans="2:11" x14ac:dyDescent="0.15">
      <c r="B136" s="234"/>
      <c r="C136" s="234"/>
      <c r="D136" s="291"/>
      <c r="E136" s="286"/>
      <c r="F136" s="210" t="s">
        <v>481</v>
      </c>
      <c r="G136" s="203">
        <f>COUNT($G$5:G135)+1</f>
        <v>109</v>
      </c>
      <c r="H136" s="235" t="s">
        <v>219</v>
      </c>
      <c r="I136" s="251"/>
      <c r="J136" s="212"/>
      <c r="K136" s="212"/>
    </row>
    <row r="137" spans="2:11" x14ac:dyDescent="0.15">
      <c r="B137" s="234"/>
      <c r="C137" s="234"/>
      <c r="D137" s="291"/>
      <c r="E137" s="286"/>
      <c r="F137" s="210" t="s">
        <v>484</v>
      </c>
      <c r="G137" s="203">
        <f>COUNT($G$5:G136)+1</f>
        <v>110</v>
      </c>
      <c r="H137" s="235" t="s">
        <v>220</v>
      </c>
      <c r="I137" s="251"/>
      <c r="J137" s="212"/>
      <c r="K137" s="212"/>
    </row>
    <row r="138" spans="2:11" x14ac:dyDescent="0.15">
      <c r="B138" s="234"/>
      <c r="C138" s="234"/>
      <c r="D138" s="291"/>
      <c r="E138" s="286"/>
      <c r="F138" s="235" t="s">
        <v>482</v>
      </c>
      <c r="G138" s="203">
        <f>COUNT($G$5:G137)+1</f>
        <v>111</v>
      </c>
      <c r="H138" s="235" t="s">
        <v>662</v>
      </c>
      <c r="I138" s="251"/>
      <c r="J138" s="212"/>
      <c r="K138" s="212"/>
    </row>
    <row r="139" spans="2:11" x14ac:dyDescent="0.15">
      <c r="B139" s="234"/>
      <c r="C139" s="234"/>
      <c r="D139" s="292"/>
      <c r="E139" s="303"/>
      <c r="F139" s="235" t="s">
        <v>483</v>
      </c>
      <c r="G139" s="203">
        <f>COUNT($G$5:G138)+1</f>
        <v>112</v>
      </c>
      <c r="H139" s="235" t="s">
        <v>749</v>
      </c>
      <c r="I139" s="251"/>
      <c r="J139" s="212"/>
      <c r="K139" s="212"/>
    </row>
    <row r="140" spans="2:11" x14ac:dyDescent="0.15">
      <c r="B140" s="222"/>
      <c r="C140" s="222"/>
      <c r="D140" s="220" t="s">
        <v>504</v>
      </c>
      <c r="E140" s="242"/>
      <c r="F140" s="221"/>
      <c r="G140" s="387" t="s">
        <v>101</v>
      </c>
      <c r="H140" s="387" t="s">
        <v>102</v>
      </c>
      <c r="I140" s="388" t="s">
        <v>101</v>
      </c>
      <c r="J140" s="389" t="s">
        <v>101</v>
      </c>
      <c r="K140" s="389" t="s">
        <v>101</v>
      </c>
    </row>
    <row r="141" spans="2:11" x14ac:dyDescent="0.15">
      <c r="B141" s="234"/>
      <c r="C141" s="234"/>
      <c r="D141" s="290"/>
      <c r="E141" s="288"/>
      <c r="F141" s="240" t="s">
        <v>476</v>
      </c>
      <c r="G141" s="203">
        <f>COUNT($G$5:G140)+1</f>
        <v>113</v>
      </c>
      <c r="H141" s="235" t="s">
        <v>223</v>
      </c>
      <c r="I141" s="251"/>
      <c r="J141" s="212"/>
      <c r="K141" s="212"/>
    </row>
    <row r="142" spans="2:11" x14ac:dyDescent="0.15">
      <c r="B142" s="234"/>
      <c r="C142" s="234"/>
      <c r="D142" s="291"/>
      <c r="E142" s="286"/>
      <c r="F142" s="234"/>
      <c r="G142" s="203">
        <f>COUNT($G$5:G141)+1</f>
        <v>114</v>
      </c>
      <c r="H142" s="235" t="s">
        <v>663</v>
      </c>
      <c r="I142" s="251"/>
      <c r="J142" s="212"/>
      <c r="K142" s="212"/>
    </row>
    <row r="143" spans="2:11" x14ac:dyDescent="0.15">
      <c r="B143" s="234"/>
      <c r="C143" s="234"/>
      <c r="D143" s="291"/>
      <c r="E143" s="286"/>
      <c r="F143" s="240" t="s">
        <v>478</v>
      </c>
      <c r="G143" s="203">
        <f>COUNT($G$5:G142)+1</f>
        <v>115</v>
      </c>
      <c r="H143" s="235" t="s">
        <v>224</v>
      </c>
      <c r="I143" s="251"/>
      <c r="J143" s="212"/>
      <c r="K143" s="212"/>
    </row>
    <row r="144" spans="2:11" x14ac:dyDescent="0.15">
      <c r="B144" s="234"/>
      <c r="C144" s="234"/>
      <c r="D144" s="291"/>
      <c r="E144" s="286"/>
      <c r="F144" s="240" t="s">
        <v>479</v>
      </c>
      <c r="G144" s="203">
        <f>COUNT($G$5:G143)+1</f>
        <v>116</v>
      </c>
      <c r="H144" s="235" t="s">
        <v>937</v>
      </c>
      <c r="I144" s="251"/>
      <c r="J144" s="212"/>
      <c r="K144" s="212"/>
    </row>
    <row r="145" spans="2:11" x14ac:dyDescent="0.15">
      <c r="B145" s="234"/>
      <c r="C145" s="234"/>
      <c r="D145" s="291"/>
      <c r="E145" s="286"/>
      <c r="F145" s="241"/>
      <c r="G145" s="203">
        <f>COUNT($G$5:G144)+1</f>
        <v>117</v>
      </c>
      <c r="H145" s="235" t="s">
        <v>221</v>
      </c>
      <c r="I145" s="251"/>
      <c r="J145" s="212"/>
      <c r="K145" s="212"/>
    </row>
    <row r="146" spans="2:11" x14ac:dyDescent="0.15">
      <c r="B146" s="234"/>
      <c r="C146" s="234"/>
      <c r="D146" s="291"/>
      <c r="E146" s="286"/>
      <c r="F146" s="240" t="s">
        <v>480</v>
      </c>
      <c r="G146" s="203">
        <f>COUNT($G$5:G145)+1</f>
        <v>118</v>
      </c>
      <c r="H146" s="235" t="s">
        <v>498</v>
      </c>
      <c r="I146" s="251"/>
      <c r="J146" s="212"/>
      <c r="K146" s="212"/>
    </row>
    <row r="147" spans="2:11" x14ac:dyDescent="0.15">
      <c r="B147" s="234"/>
      <c r="C147" s="234"/>
      <c r="D147" s="291"/>
      <c r="E147" s="286"/>
      <c r="F147" s="234"/>
      <c r="G147" s="203">
        <f>COUNT($G$5:G146)+1</f>
        <v>119</v>
      </c>
      <c r="H147" s="241" t="s">
        <v>499</v>
      </c>
      <c r="I147" s="258"/>
      <c r="J147" s="237"/>
      <c r="K147" s="237"/>
    </row>
    <row r="148" spans="2:11" x14ac:dyDescent="0.15">
      <c r="B148" s="234"/>
      <c r="C148" s="234"/>
      <c r="D148" s="291"/>
      <c r="E148" s="286"/>
      <c r="F148" s="241"/>
      <c r="G148" s="203">
        <f>COUNT($G$5:G147)+1</f>
        <v>120</v>
      </c>
      <c r="H148" s="241" t="s">
        <v>500</v>
      </c>
      <c r="I148" s="258"/>
      <c r="J148" s="237"/>
      <c r="K148" s="237"/>
    </row>
    <row r="149" spans="2:11" x14ac:dyDescent="0.15">
      <c r="B149" s="234"/>
      <c r="C149" s="234"/>
      <c r="D149" s="291"/>
      <c r="E149" s="286"/>
      <c r="F149" s="240" t="s">
        <v>481</v>
      </c>
      <c r="G149" s="203">
        <f>COUNT($G$5:G148)+1</f>
        <v>121</v>
      </c>
      <c r="H149" s="241" t="s">
        <v>501</v>
      </c>
      <c r="I149" s="258"/>
      <c r="J149" s="237"/>
      <c r="K149" s="237"/>
    </row>
    <row r="150" spans="2:11" x14ac:dyDescent="0.15">
      <c r="B150" s="234"/>
      <c r="C150" s="234"/>
      <c r="D150" s="291"/>
      <c r="E150" s="286"/>
      <c r="F150" s="235" t="s">
        <v>484</v>
      </c>
      <c r="G150" s="203">
        <f>COUNT($G$5:G149)+1</f>
        <v>122</v>
      </c>
      <c r="H150" s="235" t="s">
        <v>225</v>
      </c>
      <c r="I150" s="251"/>
      <c r="J150" s="212"/>
      <c r="K150" s="212"/>
    </row>
    <row r="151" spans="2:11" x14ac:dyDescent="0.15">
      <c r="B151" s="234"/>
      <c r="C151" s="234"/>
      <c r="D151" s="291"/>
      <c r="E151" s="286"/>
      <c r="F151" s="240" t="s">
        <v>482</v>
      </c>
      <c r="G151" s="203">
        <f>COUNT($G$5:G150)+1</f>
        <v>123</v>
      </c>
      <c r="H151" s="235" t="s">
        <v>665</v>
      </c>
      <c r="I151" s="251"/>
      <c r="J151" s="212"/>
      <c r="K151" s="212"/>
    </row>
    <row r="152" spans="2:11" x14ac:dyDescent="0.15">
      <c r="B152" s="234"/>
      <c r="C152" s="234"/>
      <c r="D152" s="291"/>
      <c r="E152" s="286"/>
      <c r="F152" s="241"/>
      <c r="G152" s="203">
        <f>COUNT($G$5:G151)+1</f>
        <v>124</v>
      </c>
      <c r="H152" s="235" t="s">
        <v>664</v>
      </c>
      <c r="I152" s="251"/>
      <c r="J152" s="212"/>
      <c r="K152" s="212"/>
    </row>
    <row r="153" spans="2:11" x14ac:dyDescent="0.15">
      <c r="B153" s="234"/>
      <c r="C153" s="234"/>
      <c r="D153" s="291"/>
      <c r="E153" s="286"/>
      <c r="F153" s="235" t="s">
        <v>483</v>
      </c>
      <c r="G153" s="203">
        <f>COUNT($G$5:G152)+1</f>
        <v>125</v>
      </c>
      <c r="H153" s="235" t="s">
        <v>226</v>
      </c>
      <c r="I153" s="251"/>
      <c r="J153" s="212"/>
      <c r="K153" s="212"/>
    </row>
    <row r="154" spans="2:11" x14ac:dyDescent="0.15">
      <c r="B154" s="234"/>
      <c r="C154" s="234"/>
      <c r="D154" s="291"/>
      <c r="E154" s="286"/>
      <c r="F154" s="235" t="s">
        <v>485</v>
      </c>
      <c r="G154" s="203">
        <f>COUNT($G$5:G153)+1</f>
        <v>126</v>
      </c>
      <c r="H154" s="235" t="s">
        <v>666</v>
      </c>
      <c r="I154" s="251"/>
      <c r="J154" s="212"/>
      <c r="K154" s="212"/>
    </row>
    <row r="155" spans="2:11" x14ac:dyDescent="0.15">
      <c r="B155" s="234"/>
      <c r="C155" s="234"/>
      <c r="D155" s="291"/>
      <c r="E155" s="286"/>
      <c r="F155" s="235" t="s">
        <v>486</v>
      </c>
      <c r="G155" s="203">
        <f>COUNT($G$5:G154)+1</f>
        <v>127</v>
      </c>
      <c r="H155" s="235" t="s">
        <v>667</v>
      </c>
      <c r="I155" s="251"/>
      <c r="J155" s="212"/>
      <c r="K155" s="212"/>
    </row>
    <row r="156" spans="2:11" x14ac:dyDescent="0.15">
      <c r="B156" s="234"/>
      <c r="C156" s="234"/>
      <c r="D156" s="291"/>
      <c r="E156" s="286"/>
      <c r="F156" s="235" t="s">
        <v>487</v>
      </c>
      <c r="G156" s="203">
        <f>COUNT($G$5:G155)+1</f>
        <v>128</v>
      </c>
      <c r="H156" s="235" t="s">
        <v>219</v>
      </c>
      <c r="I156" s="251"/>
      <c r="J156" s="212"/>
      <c r="K156" s="212"/>
    </row>
    <row r="157" spans="2:11" x14ac:dyDescent="0.15">
      <c r="B157" s="234"/>
      <c r="C157" s="234"/>
      <c r="D157" s="291"/>
      <c r="E157" s="286"/>
      <c r="F157" s="235" t="s">
        <v>488</v>
      </c>
      <c r="G157" s="203">
        <f>COUNT($G$5:G156)+1</f>
        <v>129</v>
      </c>
      <c r="H157" s="235" t="s">
        <v>502</v>
      </c>
      <c r="I157" s="251"/>
      <c r="J157" s="212"/>
      <c r="K157" s="212"/>
    </row>
    <row r="158" spans="2:11" x14ac:dyDescent="0.15">
      <c r="B158" s="234"/>
      <c r="C158" s="234"/>
      <c r="D158" s="292"/>
      <c r="E158" s="289"/>
      <c r="F158" s="235" t="s">
        <v>489</v>
      </c>
      <c r="G158" s="203">
        <f>COUNT($G$5:G157)+1</f>
        <v>130</v>
      </c>
      <c r="H158" s="235" t="s">
        <v>668</v>
      </c>
      <c r="I158" s="251"/>
      <c r="J158" s="212"/>
      <c r="K158" s="212"/>
    </row>
    <row r="159" spans="2:11" x14ac:dyDescent="0.15">
      <c r="B159" s="222"/>
      <c r="C159" s="222"/>
      <c r="D159" s="220" t="s">
        <v>503</v>
      </c>
      <c r="E159" s="242"/>
      <c r="F159" s="221"/>
      <c r="G159" s="387" t="s">
        <v>101</v>
      </c>
      <c r="H159" s="387" t="s">
        <v>102</v>
      </c>
      <c r="I159" s="388" t="s">
        <v>101</v>
      </c>
      <c r="J159" s="389" t="s">
        <v>101</v>
      </c>
      <c r="K159" s="389" t="s">
        <v>101</v>
      </c>
    </row>
    <row r="160" spans="2:11" x14ac:dyDescent="0.15">
      <c r="B160" s="234"/>
      <c r="C160" s="234"/>
      <c r="D160" s="290"/>
      <c r="E160" s="288"/>
      <c r="F160" s="235" t="s">
        <v>476</v>
      </c>
      <c r="G160" s="203">
        <f>COUNT($G$5:G159)+1</f>
        <v>131</v>
      </c>
      <c r="H160" s="235" t="s">
        <v>505</v>
      </c>
      <c r="I160" s="251"/>
      <c r="J160" s="212"/>
      <c r="K160" s="212"/>
    </row>
    <row r="161" spans="2:11" x14ac:dyDescent="0.15">
      <c r="B161" s="234"/>
      <c r="C161" s="234"/>
      <c r="D161" s="291"/>
      <c r="E161" s="286"/>
      <c r="F161" s="235" t="s">
        <v>478</v>
      </c>
      <c r="G161" s="203">
        <f>COUNT($G$5:G160)+1</f>
        <v>132</v>
      </c>
      <c r="H161" s="235" t="s">
        <v>669</v>
      </c>
      <c r="I161" s="251"/>
      <c r="J161" s="212"/>
      <c r="K161" s="212"/>
    </row>
    <row r="162" spans="2:11" x14ac:dyDescent="0.15">
      <c r="B162" s="232"/>
      <c r="C162" s="232"/>
      <c r="D162" s="281"/>
      <c r="E162" s="259"/>
      <c r="F162" s="210" t="s">
        <v>479</v>
      </c>
      <c r="G162" s="203">
        <f>COUNT($G$5:G161)+1</f>
        <v>133</v>
      </c>
      <c r="H162" s="210" t="s">
        <v>220</v>
      </c>
      <c r="I162" s="251"/>
      <c r="J162" s="212"/>
      <c r="K162" s="212"/>
    </row>
    <row r="163" spans="2:11" x14ac:dyDescent="0.15">
      <c r="B163" s="245"/>
      <c r="C163" s="222"/>
      <c r="D163" s="220" t="s">
        <v>507</v>
      </c>
      <c r="E163" s="242"/>
      <c r="F163" s="221"/>
      <c r="G163" s="387" t="s">
        <v>101</v>
      </c>
      <c r="H163" s="387" t="s">
        <v>102</v>
      </c>
      <c r="I163" s="388" t="s">
        <v>101</v>
      </c>
      <c r="J163" s="389" t="s">
        <v>101</v>
      </c>
      <c r="K163" s="389" t="s">
        <v>101</v>
      </c>
    </row>
    <row r="164" spans="2:11" x14ac:dyDescent="0.15">
      <c r="B164" s="234"/>
      <c r="C164" s="234"/>
      <c r="D164" s="290"/>
      <c r="E164" s="288"/>
      <c r="F164" s="235" t="s">
        <v>476</v>
      </c>
      <c r="G164" s="203">
        <f>COUNT($G$5:G163)+1</f>
        <v>134</v>
      </c>
      <c r="H164" s="235" t="s">
        <v>508</v>
      </c>
      <c r="I164" s="251"/>
      <c r="J164" s="212"/>
      <c r="K164" s="212"/>
    </row>
    <row r="165" spans="2:11" x14ac:dyDescent="0.15">
      <c r="B165" s="234"/>
      <c r="C165" s="234"/>
      <c r="D165" s="291"/>
      <c r="E165" s="286"/>
      <c r="F165" s="235" t="s">
        <v>478</v>
      </c>
      <c r="G165" s="203">
        <f>COUNT($G$5:G164)+1</f>
        <v>135</v>
      </c>
      <c r="H165" s="235" t="s">
        <v>509</v>
      </c>
      <c r="I165" s="251"/>
      <c r="J165" s="212"/>
      <c r="K165" s="212"/>
    </row>
    <row r="166" spans="2:11" x14ac:dyDescent="0.15">
      <c r="B166" s="234"/>
      <c r="C166" s="234"/>
      <c r="D166" s="291"/>
      <c r="E166" s="286"/>
      <c r="F166" s="210" t="s">
        <v>479</v>
      </c>
      <c r="G166" s="203">
        <f>COUNT($G$5:G165)+1</f>
        <v>136</v>
      </c>
      <c r="H166" s="235" t="s">
        <v>219</v>
      </c>
      <c r="I166" s="251"/>
      <c r="J166" s="212"/>
      <c r="K166" s="212"/>
    </row>
    <row r="167" spans="2:11" x14ac:dyDescent="0.15">
      <c r="B167" s="234"/>
      <c r="C167" s="234"/>
      <c r="D167" s="291"/>
      <c r="E167" s="286"/>
      <c r="F167" s="235" t="s">
        <v>480</v>
      </c>
      <c r="G167" s="203">
        <f>COUNT($G$5:G166)+1</f>
        <v>137</v>
      </c>
      <c r="H167" s="235" t="s">
        <v>510</v>
      </c>
      <c r="I167" s="251"/>
      <c r="J167" s="212"/>
      <c r="K167" s="212"/>
    </row>
    <row r="168" spans="2:11" x14ac:dyDescent="0.15">
      <c r="B168" s="234"/>
      <c r="C168" s="234"/>
      <c r="D168" s="292"/>
      <c r="E168" s="289"/>
      <c r="F168" s="210" t="s">
        <v>481</v>
      </c>
      <c r="G168" s="203">
        <f>COUNT($G$5:G167)+1</f>
        <v>138</v>
      </c>
      <c r="H168" s="235" t="s">
        <v>220</v>
      </c>
      <c r="I168" s="251"/>
      <c r="J168" s="212"/>
      <c r="K168" s="212"/>
    </row>
    <row r="169" spans="2:11" x14ac:dyDescent="0.15">
      <c r="B169" s="245"/>
      <c r="C169" s="222"/>
      <c r="D169" s="220" t="s">
        <v>511</v>
      </c>
      <c r="E169" s="242"/>
      <c r="F169" s="221"/>
      <c r="G169" s="387" t="s">
        <v>101</v>
      </c>
      <c r="H169" s="387" t="s">
        <v>102</v>
      </c>
      <c r="I169" s="388" t="s">
        <v>101</v>
      </c>
      <c r="J169" s="389" t="s">
        <v>101</v>
      </c>
      <c r="K169" s="389" t="s">
        <v>101</v>
      </c>
    </row>
    <row r="170" spans="2:11" x14ac:dyDescent="0.15">
      <c r="B170" s="234"/>
      <c r="C170" s="234"/>
      <c r="D170" s="290"/>
      <c r="E170" s="288"/>
      <c r="F170" s="240" t="s">
        <v>476</v>
      </c>
      <c r="G170" s="203">
        <f>COUNT($G$5:G169)+1</f>
        <v>139</v>
      </c>
      <c r="H170" s="235" t="s">
        <v>512</v>
      </c>
      <c r="I170" s="251"/>
      <c r="J170" s="212"/>
      <c r="K170" s="212"/>
    </row>
    <row r="171" spans="2:11" x14ac:dyDescent="0.15">
      <c r="B171" s="234"/>
      <c r="C171" s="234"/>
      <c r="D171" s="291"/>
      <c r="E171" s="286"/>
      <c r="F171" s="234"/>
      <c r="G171" s="203">
        <f>COUNT($G$5:G170)+1</f>
        <v>140</v>
      </c>
      <c r="H171" s="235" t="s">
        <v>513</v>
      </c>
      <c r="I171" s="251"/>
      <c r="J171" s="212"/>
      <c r="K171" s="212"/>
    </row>
    <row r="172" spans="2:11" x14ac:dyDescent="0.15">
      <c r="B172" s="234"/>
      <c r="C172" s="234"/>
      <c r="D172" s="291"/>
      <c r="E172" s="286"/>
      <c r="F172" s="241"/>
      <c r="G172" s="203">
        <f>COUNT($G$5:G171)+1</f>
        <v>141</v>
      </c>
      <c r="H172" s="235" t="s">
        <v>514</v>
      </c>
      <c r="I172" s="251"/>
      <c r="J172" s="212"/>
      <c r="K172" s="212"/>
    </row>
    <row r="173" spans="2:11" x14ac:dyDescent="0.15">
      <c r="B173" s="234"/>
      <c r="C173" s="234"/>
      <c r="D173" s="291"/>
      <c r="E173" s="286"/>
      <c r="F173" s="235" t="s">
        <v>478</v>
      </c>
      <c r="G173" s="203">
        <f>COUNT($G$5:G172)+1</f>
        <v>142</v>
      </c>
      <c r="H173" s="235" t="s">
        <v>515</v>
      </c>
      <c r="I173" s="251"/>
      <c r="J173" s="212"/>
      <c r="K173" s="212"/>
    </row>
    <row r="174" spans="2:11" x14ac:dyDescent="0.15">
      <c r="B174" s="234"/>
      <c r="C174" s="234"/>
      <c r="D174" s="291"/>
      <c r="E174" s="286"/>
      <c r="F174" s="210" t="s">
        <v>479</v>
      </c>
      <c r="G174" s="203">
        <f>COUNT($G$5:G173)+1</f>
        <v>143</v>
      </c>
      <c r="H174" s="235" t="s">
        <v>227</v>
      </c>
      <c r="I174" s="251"/>
      <c r="J174" s="212"/>
      <c r="K174" s="212"/>
    </row>
    <row r="175" spans="2:11" x14ac:dyDescent="0.15">
      <c r="B175" s="234"/>
      <c r="C175" s="234"/>
      <c r="D175" s="292"/>
      <c r="E175" s="289"/>
      <c r="F175" s="235" t="s">
        <v>480</v>
      </c>
      <c r="G175" s="203">
        <f>COUNT($G$5:G174)+1</f>
        <v>144</v>
      </c>
      <c r="H175" s="235" t="s">
        <v>516</v>
      </c>
      <c r="I175" s="251"/>
      <c r="J175" s="212"/>
      <c r="K175" s="212"/>
    </row>
    <row r="176" spans="2:11" x14ac:dyDescent="0.15">
      <c r="B176" s="222"/>
      <c r="C176" s="234"/>
      <c r="D176" s="221" t="s">
        <v>517</v>
      </c>
      <c r="E176" s="285"/>
      <c r="F176" s="222"/>
      <c r="G176" s="387" t="s">
        <v>101</v>
      </c>
      <c r="H176" s="387" t="s">
        <v>102</v>
      </c>
      <c r="I176" s="388" t="s">
        <v>101</v>
      </c>
      <c r="J176" s="389" t="s">
        <v>101</v>
      </c>
      <c r="K176" s="389" t="s">
        <v>101</v>
      </c>
    </row>
    <row r="177" spans="2:11" x14ac:dyDescent="0.15">
      <c r="B177" s="234"/>
      <c r="C177" s="234"/>
      <c r="D177" s="290"/>
      <c r="E177" s="288"/>
      <c r="F177" s="240" t="s">
        <v>476</v>
      </c>
      <c r="G177" s="203">
        <f>COUNT($G$5:G176)+1</f>
        <v>145</v>
      </c>
      <c r="H177" s="210" t="s">
        <v>518</v>
      </c>
      <c r="I177" s="251"/>
      <c r="J177" s="212"/>
      <c r="K177" s="212"/>
    </row>
    <row r="178" spans="2:11" x14ac:dyDescent="0.15">
      <c r="B178" s="232"/>
      <c r="C178" s="232"/>
      <c r="D178" s="287"/>
      <c r="E178" s="259"/>
      <c r="F178" s="232"/>
      <c r="G178" s="203">
        <f>COUNT($G$5:G177)+1</f>
        <v>146</v>
      </c>
      <c r="H178" s="210" t="s">
        <v>519</v>
      </c>
      <c r="I178" s="251"/>
      <c r="J178" s="212"/>
      <c r="K178" s="212"/>
    </row>
    <row r="179" spans="2:11" x14ac:dyDescent="0.15">
      <c r="B179" s="234"/>
      <c r="C179" s="234"/>
      <c r="D179" s="291"/>
      <c r="E179" s="286"/>
      <c r="F179" s="232"/>
      <c r="G179" s="203">
        <f>COUNT($G$5:G178)+1</f>
        <v>147</v>
      </c>
      <c r="H179" s="235" t="s">
        <v>520</v>
      </c>
      <c r="I179" s="251"/>
      <c r="J179" s="212"/>
      <c r="K179" s="212"/>
    </row>
    <row r="180" spans="2:11" x14ac:dyDescent="0.15">
      <c r="B180" s="234"/>
      <c r="C180" s="234"/>
      <c r="D180" s="291"/>
      <c r="E180" s="286"/>
      <c r="F180" s="236"/>
      <c r="G180" s="203">
        <f>COUNT($G$5:G179)+1</f>
        <v>148</v>
      </c>
      <c r="H180" s="210" t="s">
        <v>938</v>
      </c>
      <c r="I180" s="251"/>
      <c r="J180" s="212"/>
      <c r="K180" s="212"/>
    </row>
    <row r="181" spans="2:11" x14ac:dyDescent="0.15">
      <c r="B181" s="234"/>
      <c r="C181" s="234"/>
      <c r="D181" s="291"/>
      <c r="E181" s="286"/>
      <c r="F181" s="240" t="s">
        <v>522</v>
      </c>
      <c r="G181" s="203">
        <f>COUNT($G$5:G180)+1</f>
        <v>149</v>
      </c>
      <c r="H181" s="210" t="s">
        <v>523</v>
      </c>
      <c r="I181" s="251"/>
      <c r="J181" s="212"/>
      <c r="K181" s="212"/>
    </row>
    <row r="182" spans="2:11" x14ac:dyDescent="0.15">
      <c r="B182" s="234"/>
      <c r="C182" s="234"/>
      <c r="D182" s="291"/>
      <c r="E182" s="286"/>
      <c r="F182" s="234"/>
      <c r="G182" s="203">
        <f>COUNT($G$5:G181)+1</f>
        <v>150</v>
      </c>
      <c r="H182" s="210" t="s">
        <v>670</v>
      </c>
      <c r="I182" s="251"/>
      <c r="J182" s="212"/>
      <c r="K182" s="212"/>
    </row>
    <row r="183" spans="2:11" x14ac:dyDescent="0.15">
      <c r="B183" s="234"/>
      <c r="C183" s="234"/>
      <c r="D183" s="291"/>
      <c r="E183" s="286"/>
      <c r="F183" s="241"/>
      <c r="G183" s="203">
        <f>COUNT($G$5:G182)+1</f>
        <v>151</v>
      </c>
      <c r="H183" s="210" t="s">
        <v>671</v>
      </c>
      <c r="I183" s="251"/>
      <c r="J183" s="212"/>
      <c r="K183" s="212"/>
    </row>
    <row r="184" spans="2:11" x14ac:dyDescent="0.15">
      <c r="B184" s="234"/>
      <c r="C184" s="234"/>
      <c r="D184" s="291"/>
      <c r="E184" s="286"/>
      <c r="F184" s="210" t="s">
        <v>479</v>
      </c>
      <c r="G184" s="203">
        <f>COUNT($G$5:G183)+1</f>
        <v>152</v>
      </c>
      <c r="H184" s="210" t="s">
        <v>524</v>
      </c>
      <c r="I184" s="251"/>
      <c r="J184" s="212"/>
      <c r="K184" s="212"/>
    </row>
    <row r="185" spans="2:11" x14ac:dyDescent="0.15">
      <c r="B185" s="234"/>
      <c r="C185" s="234"/>
      <c r="D185" s="291"/>
      <c r="E185" s="286"/>
      <c r="F185" s="235" t="s">
        <v>480</v>
      </c>
      <c r="G185" s="203">
        <f>COUNT($G$5:G184)+1</f>
        <v>153</v>
      </c>
      <c r="H185" s="210" t="s">
        <v>525</v>
      </c>
      <c r="I185" s="251"/>
      <c r="J185" s="212"/>
      <c r="K185" s="212"/>
    </row>
    <row r="186" spans="2:11" x14ac:dyDescent="0.15">
      <c r="B186" s="234"/>
      <c r="C186" s="234"/>
      <c r="D186" s="291"/>
      <c r="E186" s="286"/>
      <c r="F186" s="210" t="s">
        <v>481</v>
      </c>
      <c r="G186" s="203">
        <f>COUNT($G$5:G185)+1</f>
        <v>154</v>
      </c>
      <c r="H186" s="210" t="s">
        <v>526</v>
      </c>
      <c r="I186" s="251"/>
      <c r="J186" s="212"/>
      <c r="K186" s="212"/>
    </row>
    <row r="187" spans="2:11" x14ac:dyDescent="0.15">
      <c r="B187" s="234"/>
      <c r="C187" s="234"/>
      <c r="D187" s="291"/>
      <c r="E187" s="286"/>
      <c r="F187" s="235" t="s">
        <v>484</v>
      </c>
      <c r="G187" s="203">
        <f>COUNT($G$5:G186)+1</f>
        <v>155</v>
      </c>
      <c r="H187" s="210" t="s">
        <v>228</v>
      </c>
      <c r="I187" s="251"/>
      <c r="J187" s="212"/>
      <c r="K187" s="212"/>
    </row>
    <row r="188" spans="2:11" x14ac:dyDescent="0.15">
      <c r="B188" s="234"/>
      <c r="C188" s="234"/>
      <c r="D188" s="291"/>
      <c r="E188" s="286"/>
      <c r="F188" s="235" t="s">
        <v>482</v>
      </c>
      <c r="G188" s="203">
        <f>COUNT($G$5:G187)+1</f>
        <v>156</v>
      </c>
      <c r="H188" s="210" t="s">
        <v>229</v>
      </c>
      <c r="I188" s="251"/>
      <c r="J188" s="212"/>
      <c r="K188" s="212"/>
    </row>
    <row r="189" spans="2:11" x14ac:dyDescent="0.15">
      <c r="B189" s="232"/>
      <c r="C189" s="232"/>
      <c r="D189" s="281"/>
      <c r="E189" s="293"/>
      <c r="F189" s="235" t="s">
        <v>483</v>
      </c>
      <c r="G189" s="203">
        <f>COUNT($G$5:G188)+1</f>
        <v>157</v>
      </c>
      <c r="H189" s="236" t="s">
        <v>230</v>
      </c>
      <c r="I189" s="258"/>
      <c r="J189" s="237"/>
      <c r="K189" s="237"/>
    </row>
    <row r="190" spans="2:11" x14ac:dyDescent="0.15">
      <c r="B190" s="213"/>
      <c r="C190" s="234"/>
      <c r="D190" s="221" t="s">
        <v>527</v>
      </c>
      <c r="E190" s="285"/>
      <c r="F190" s="222"/>
      <c r="G190" s="387" t="s">
        <v>101</v>
      </c>
      <c r="H190" s="387" t="s">
        <v>102</v>
      </c>
      <c r="I190" s="388" t="s">
        <v>101</v>
      </c>
      <c r="J190" s="389" t="s">
        <v>101</v>
      </c>
      <c r="K190" s="389" t="s">
        <v>101</v>
      </c>
    </row>
    <row r="191" spans="2:11" x14ac:dyDescent="0.15">
      <c r="B191" s="222"/>
      <c r="C191" s="222"/>
      <c r="D191" s="300"/>
      <c r="E191" s="220" t="s">
        <v>231</v>
      </c>
      <c r="F191" s="221"/>
      <c r="G191" s="387" t="s">
        <v>101</v>
      </c>
      <c r="H191" s="387" t="s">
        <v>102</v>
      </c>
      <c r="I191" s="388" t="s">
        <v>101</v>
      </c>
      <c r="J191" s="389" t="s">
        <v>101</v>
      </c>
      <c r="K191" s="389" t="s">
        <v>101</v>
      </c>
    </row>
    <row r="192" spans="2:11" x14ac:dyDescent="0.15">
      <c r="B192" s="234"/>
      <c r="C192" s="234"/>
      <c r="D192" s="291"/>
      <c r="E192" s="240"/>
      <c r="F192" s="235" t="s">
        <v>476</v>
      </c>
      <c r="G192" s="203">
        <f>COUNT($G$5:G191)+1</f>
        <v>158</v>
      </c>
      <c r="H192" s="210" t="s">
        <v>232</v>
      </c>
      <c r="I192" s="251"/>
      <c r="J192" s="212"/>
      <c r="K192" s="212"/>
    </row>
    <row r="193" spans="2:11" x14ac:dyDescent="0.15">
      <c r="B193" s="234"/>
      <c r="C193" s="234"/>
      <c r="D193" s="291"/>
      <c r="E193" s="234"/>
      <c r="F193" s="235" t="s">
        <v>478</v>
      </c>
      <c r="G193" s="203">
        <f>COUNT($G$5:G192)+1</f>
        <v>159</v>
      </c>
      <c r="H193" s="210" t="s">
        <v>528</v>
      </c>
      <c r="I193" s="251"/>
      <c r="J193" s="212"/>
      <c r="K193" s="212"/>
    </row>
    <row r="194" spans="2:11" x14ac:dyDescent="0.15">
      <c r="B194" s="234"/>
      <c r="C194" s="234"/>
      <c r="D194" s="291"/>
      <c r="E194" s="234"/>
      <c r="F194" s="240" t="s">
        <v>506</v>
      </c>
      <c r="G194" s="203">
        <f>COUNT($G$5:G193)+1</f>
        <v>160</v>
      </c>
      <c r="H194" s="210" t="s">
        <v>233</v>
      </c>
      <c r="I194" s="251"/>
      <c r="J194" s="212"/>
      <c r="K194" s="212"/>
    </row>
    <row r="195" spans="2:11" x14ac:dyDescent="0.15">
      <c r="B195" s="234"/>
      <c r="C195" s="234"/>
      <c r="D195" s="291"/>
      <c r="E195" s="234"/>
      <c r="F195" s="241"/>
      <c r="G195" s="203">
        <f>COUNT($G$5:G194)+1</f>
        <v>161</v>
      </c>
      <c r="H195" s="235" t="s">
        <v>529</v>
      </c>
      <c r="I195" s="251"/>
      <c r="J195" s="212"/>
      <c r="K195" s="212"/>
    </row>
    <row r="196" spans="2:11" x14ac:dyDescent="0.15">
      <c r="B196" s="234"/>
      <c r="C196" s="234"/>
      <c r="D196" s="291"/>
      <c r="E196" s="234"/>
      <c r="F196" s="235" t="s">
        <v>480</v>
      </c>
      <c r="G196" s="203">
        <f>COUNT($G$5:G195)+1</f>
        <v>162</v>
      </c>
      <c r="H196" s="235" t="s">
        <v>234</v>
      </c>
      <c r="I196" s="251"/>
      <c r="J196" s="212"/>
      <c r="K196" s="212"/>
    </row>
    <row r="197" spans="2:11" x14ac:dyDescent="0.15">
      <c r="B197" s="234"/>
      <c r="C197" s="234"/>
      <c r="D197" s="291"/>
      <c r="E197" s="234"/>
      <c r="F197" s="210" t="s">
        <v>481</v>
      </c>
      <c r="G197" s="203">
        <f>COUNT($G$5:G196)+1</f>
        <v>163</v>
      </c>
      <c r="H197" s="235" t="s">
        <v>235</v>
      </c>
      <c r="I197" s="252"/>
      <c r="J197" s="212"/>
      <c r="K197" s="212"/>
    </row>
    <row r="198" spans="2:11" x14ac:dyDescent="0.15">
      <c r="B198" s="234"/>
      <c r="C198" s="234"/>
      <c r="D198" s="291"/>
      <c r="E198" s="234"/>
      <c r="F198" s="235" t="s">
        <v>484</v>
      </c>
      <c r="G198" s="203">
        <f>COUNT($G$5:G197)+1</f>
        <v>164</v>
      </c>
      <c r="H198" s="235" t="s">
        <v>236</v>
      </c>
      <c r="I198" s="252"/>
      <c r="J198" s="212"/>
      <c r="K198" s="212"/>
    </row>
    <row r="199" spans="2:11" ht="15.75" customHeight="1" x14ac:dyDescent="0.15">
      <c r="B199" s="234"/>
      <c r="C199" s="234"/>
      <c r="D199" s="291"/>
      <c r="E199" s="234"/>
      <c r="F199" s="240" t="s">
        <v>482</v>
      </c>
      <c r="G199" s="203">
        <f>COUNT($G$5:G198)+1</f>
        <v>165</v>
      </c>
      <c r="H199" s="235" t="s">
        <v>534</v>
      </c>
      <c r="I199" s="251"/>
      <c r="J199" s="212"/>
      <c r="K199" s="212"/>
    </row>
    <row r="200" spans="2:11" x14ac:dyDescent="0.15">
      <c r="B200" s="234"/>
      <c r="C200" s="234"/>
      <c r="D200" s="291"/>
      <c r="E200" s="234"/>
      <c r="F200" s="235" t="s">
        <v>483</v>
      </c>
      <c r="G200" s="203">
        <f>COUNT($G$5:G199)+1</f>
        <v>166</v>
      </c>
      <c r="H200" s="235" t="s">
        <v>530</v>
      </c>
      <c r="I200" s="251"/>
      <c r="J200" s="212"/>
      <c r="K200" s="212"/>
    </row>
    <row r="201" spans="2:11" x14ac:dyDescent="0.15">
      <c r="B201" s="234"/>
      <c r="C201" s="234"/>
      <c r="D201" s="291"/>
      <c r="E201" s="234"/>
      <c r="F201" s="235" t="s">
        <v>485</v>
      </c>
      <c r="G201" s="203">
        <f>COUNT($G$5:G200)+1</f>
        <v>167</v>
      </c>
      <c r="H201" s="210" t="s">
        <v>237</v>
      </c>
      <c r="I201" s="251"/>
      <c r="J201" s="212"/>
      <c r="K201" s="212"/>
    </row>
    <row r="202" spans="2:11" x14ac:dyDescent="0.15">
      <c r="B202" s="234"/>
      <c r="C202" s="234"/>
      <c r="D202" s="291"/>
      <c r="E202" s="234"/>
      <c r="F202" s="235" t="s">
        <v>486</v>
      </c>
      <c r="G202" s="203">
        <f>COUNT($G$5:G201)+1</f>
        <v>168</v>
      </c>
      <c r="H202" s="210" t="s">
        <v>238</v>
      </c>
      <c r="I202" s="251"/>
      <c r="J202" s="212"/>
      <c r="K202" s="212"/>
    </row>
    <row r="203" spans="2:11" x14ac:dyDescent="0.15">
      <c r="B203" s="234"/>
      <c r="C203" s="234"/>
      <c r="D203" s="291"/>
      <c r="E203" s="234"/>
      <c r="F203" s="235" t="s">
        <v>487</v>
      </c>
      <c r="G203" s="203">
        <f>COUNT($G$5:G202)+1</f>
        <v>169</v>
      </c>
      <c r="H203" s="210" t="s">
        <v>239</v>
      </c>
      <c r="I203" s="251"/>
      <c r="J203" s="212"/>
      <c r="K203" s="212"/>
    </row>
    <row r="204" spans="2:11" x14ac:dyDescent="0.15">
      <c r="B204" s="234"/>
      <c r="C204" s="234"/>
      <c r="D204" s="291"/>
      <c r="E204" s="234"/>
      <c r="F204" s="235" t="s">
        <v>488</v>
      </c>
      <c r="G204" s="203">
        <f>COUNT($G$5:G203)+1</f>
        <v>170</v>
      </c>
      <c r="H204" s="210" t="s">
        <v>240</v>
      </c>
      <c r="I204" s="251"/>
      <c r="J204" s="212"/>
      <c r="K204" s="212"/>
    </row>
    <row r="205" spans="2:11" x14ac:dyDescent="0.15">
      <c r="B205" s="232"/>
      <c r="C205" s="232"/>
      <c r="D205" s="287"/>
      <c r="E205" s="232"/>
      <c r="F205" s="235" t="s">
        <v>489</v>
      </c>
      <c r="G205" s="203">
        <f>COUNT($G$5:G204)+1</f>
        <v>171</v>
      </c>
      <c r="H205" s="210" t="s">
        <v>241</v>
      </c>
      <c r="I205" s="251"/>
      <c r="J205" s="212"/>
      <c r="K205" s="212"/>
    </row>
    <row r="206" spans="2:11" x14ac:dyDescent="0.15">
      <c r="B206" s="232"/>
      <c r="C206" s="232"/>
      <c r="D206" s="287"/>
      <c r="E206" s="232"/>
      <c r="F206" s="240" t="s">
        <v>490</v>
      </c>
      <c r="G206" s="203">
        <f>COUNT($G$5:G205)+1</f>
        <v>172</v>
      </c>
      <c r="H206" s="210" t="s">
        <v>672</v>
      </c>
      <c r="I206" s="251"/>
      <c r="J206" s="212"/>
      <c r="K206" s="212"/>
    </row>
    <row r="207" spans="2:11" x14ac:dyDescent="0.15">
      <c r="B207" s="232"/>
      <c r="C207" s="232"/>
      <c r="D207" s="287"/>
      <c r="E207" s="232"/>
      <c r="F207" s="241"/>
      <c r="G207" s="203">
        <f>COUNT($G$5:G206)+1</f>
        <v>173</v>
      </c>
      <c r="H207" s="210" t="s">
        <v>673</v>
      </c>
      <c r="I207" s="251"/>
      <c r="J207" s="212"/>
      <c r="K207" s="212"/>
    </row>
    <row r="208" spans="2:11" x14ac:dyDescent="0.15">
      <c r="B208" s="232"/>
      <c r="C208" s="232"/>
      <c r="D208" s="287"/>
      <c r="E208" s="232"/>
      <c r="F208" s="235" t="s">
        <v>531</v>
      </c>
      <c r="G208" s="203">
        <f>COUNT($G$5:G207)+1</f>
        <v>174</v>
      </c>
      <c r="H208" s="210" t="s">
        <v>674</v>
      </c>
      <c r="I208" s="251"/>
      <c r="J208" s="212"/>
      <c r="K208" s="212"/>
    </row>
    <row r="209" spans="2:11" x14ac:dyDescent="0.15">
      <c r="B209" s="232"/>
      <c r="C209" s="232"/>
      <c r="D209" s="287"/>
      <c r="E209" s="232"/>
      <c r="F209" s="240" t="s">
        <v>532</v>
      </c>
      <c r="G209" s="203">
        <f>COUNT($G$5:G208)+1</f>
        <v>175</v>
      </c>
      <c r="H209" s="210" t="s">
        <v>675</v>
      </c>
      <c r="I209" s="251"/>
      <c r="J209" s="212"/>
      <c r="K209" s="212"/>
    </row>
    <row r="210" spans="2:11" x14ac:dyDescent="0.15">
      <c r="B210" s="232"/>
      <c r="C210" s="232"/>
      <c r="D210" s="287"/>
      <c r="E210" s="281"/>
      <c r="F210" s="241"/>
      <c r="G210" s="203">
        <f>COUNT($G$5:G209)+1</f>
        <v>176</v>
      </c>
      <c r="H210" s="210" t="s">
        <v>939</v>
      </c>
      <c r="I210" s="251"/>
      <c r="J210" s="212"/>
      <c r="K210" s="212"/>
    </row>
    <row r="211" spans="2:11" x14ac:dyDescent="0.15">
      <c r="B211" s="245"/>
      <c r="C211" s="245"/>
      <c r="D211" s="287"/>
      <c r="E211" s="255" t="s">
        <v>676</v>
      </c>
      <c r="F211" s="257"/>
      <c r="G211" s="387" t="s">
        <v>101</v>
      </c>
      <c r="H211" s="387" t="s">
        <v>102</v>
      </c>
      <c r="I211" s="388" t="s">
        <v>101</v>
      </c>
      <c r="J211" s="389" t="s">
        <v>101</v>
      </c>
      <c r="K211" s="389" t="s">
        <v>101</v>
      </c>
    </row>
    <row r="212" spans="2:11" x14ac:dyDescent="0.15">
      <c r="B212" s="234"/>
      <c r="C212" s="234"/>
      <c r="D212" s="287"/>
      <c r="E212" s="240"/>
      <c r="F212" s="235" t="s">
        <v>521</v>
      </c>
      <c r="G212" s="203">
        <f>COUNT($G$5:G211)+1</f>
        <v>177</v>
      </c>
      <c r="H212" s="235" t="s">
        <v>242</v>
      </c>
      <c r="I212" s="251"/>
      <c r="J212" s="212"/>
      <c r="K212" s="212"/>
    </row>
    <row r="213" spans="2:11" x14ac:dyDescent="0.15">
      <c r="B213" s="234"/>
      <c r="C213" s="234"/>
      <c r="D213" s="287"/>
      <c r="E213" s="234"/>
      <c r="F213" s="240" t="s">
        <v>522</v>
      </c>
      <c r="G213" s="203">
        <f>COUNT($G$5:G212)+1</f>
        <v>178</v>
      </c>
      <c r="H213" s="235" t="s">
        <v>243</v>
      </c>
      <c r="I213" s="251"/>
      <c r="J213" s="212"/>
      <c r="K213" s="212"/>
    </row>
    <row r="214" spans="2:11" x14ac:dyDescent="0.15">
      <c r="B214" s="234"/>
      <c r="C214" s="234"/>
      <c r="D214" s="287"/>
      <c r="E214" s="234"/>
      <c r="F214" s="241"/>
      <c r="G214" s="203">
        <f>COUNT($G$5:G213)+1</f>
        <v>179</v>
      </c>
      <c r="H214" s="235" t="s">
        <v>244</v>
      </c>
      <c r="I214" s="251"/>
      <c r="J214" s="212"/>
      <c r="K214" s="212"/>
    </row>
    <row r="215" spans="2:11" x14ac:dyDescent="0.15">
      <c r="B215" s="234"/>
      <c r="C215" s="234"/>
      <c r="D215" s="287"/>
      <c r="E215" s="234"/>
      <c r="F215" s="234" t="s">
        <v>506</v>
      </c>
      <c r="G215" s="203">
        <f>COUNT($G$5:G214)+1</f>
        <v>180</v>
      </c>
      <c r="H215" s="235" t="s">
        <v>751</v>
      </c>
      <c r="I215" s="251"/>
      <c r="J215" s="212"/>
      <c r="K215" s="212"/>
    </row>
    <row r="216" spans="2:11" x14ac:dyDescent="0.15">
      <c r="B216" s="234"/>
      <c r="C216" s="234"/>
      <c r="D216" s="287"/>
      <c r="E216" s="234"/>
      <c r="F216" s="240" t="s">
        <v>533</v>
      </c>
      <c r="G216" s="203">
        <f>COUNT($G$5:G215)+1</f>
        <v>181</v>
      </c>
      <c r="H216" s="235" t="s">
        <v>245</v>
      </c>
      <c r="I216" s="252"/>
      <c r="J216" s="212"/>
      <c r="K216" s="212"/>
    </row>
    <row r="217" spans="2:11" ht="33" x14ac:dyDescent="0.15">
      <c r="B217" s="234"/>
      <c r="C217" s="234"/>
      <c r="D217" s="291"/>
      <c r="E217" s="234"/>
      <c r="F217" s="241"/>
      <c r="G217" s="203">
        <f>COUNT($G$5:G216)+1</f>
        <v>182</v>
      </c>
      <c r="H217" s="235" t="s">
        <v>1000</v>
      </c>
      <c r="I217" s="252"/>
      <c r="J217" s="212"/>
      <c r="K217" s="212"/>
    </row>
    <row r="218" spans="2:11" x14ac:dyDescent="0.15">
      <c r="B218" s="234"/>
      <c r="C218" s="234"/>
      <c r="D218" s="292"/>
      <c r="E218" s="241"/>
      <c r="F218" s="235" t="s">
        <v>750</v>
      </c>
      <c r="G218" s="203">
        <f>COUNT($G$5:G217)+1</f>
        <v>183</v>
      </c>
      <c r="H218" s="235" t="s">
        <v>246</v>
      </c>
      <c r="I218" s="251"/>
      <c r="J218" s="212"/>
      <c r="K218" s="212"/>
    </row>
    <row r="219" spans="2:11" x14ac:dyDescent="0.15">
      <c r="B219" s="213"/>
      <c r="C219" s="234"/>
      <c r="D219" s="225" t="s">
        <v>752</v>
      </c>
      <c r="E219" s="226"/>
      <c r="F219" s="302"/>
      <c r="G219" s="203">
        <f>COUNT($G$5:G218)+1</f>
        <v>184</v>
      </c>
      <c r="H219" s="217" t="s">
        <v>247</v>
      </c>
      <c r="I219" s="260"/>
      <c r="J219" s="212"/>
      <c r="K219" s="212"/>
    </row>
    <row r="220" spans="2:11" x14ac:dyDescent="0.15">
      <c r="B220" s="213"/>
      <c r="C220" s="234"/>
      <c r="F220" s="244"/>
      <c r="G220" s="203">
        <f>COUNT($G$5:G219)+1</f>
        <v>185</v>
      </c>
      <c r="H220" s="217" t="s">
        <v>248</v>
      </c>
      <c r="I220" s="260"/>
      <c r="J220" s="212"/>
      <c r="K220" s="212"/>
    </row>
    <row r="221" spans="2:11" x14ac:dyDescent="0.15">
      <c r="B221" s="213"/>
      <c r="C221" s="234"/>
      <c r="D221" s="228"/>
      <c r="E221" s="229"/>
      <c r="F221" s="230"/>
      <c r="G221" s="203">
        <f>COUNT($G$5:G220)+1</f>
        <v>186</v>
      </c>
      <c r="H221" s="217" t="s">
        <v>535</v>
      </c>
      <c r="I221" s="260"/>
      <c r="J221" s="212"/>
      <c r="K221" s="212"/>
    </row>
    <row r="222" spans="2:11" x14ac:dyDescent="0.15">
      <c r="B222" s="222"/>
      <c r="C222" s="234"/>
      <c r="D222" s="232"/>
      <c r="E222" s="220" t="s">
        <v>249</v>
      </c>
      <c r="F222" s="221"/>
      <c r="G222" s="387" t="s">
        <v>101</v>
      </c>
      <c r="H222" s="387" t="s">
        <v>102</v>
      </c>
      <c r="I222" s="388" t="s">
        <v>101</v>
      </c>
      <c r="J222" s="389" t="s">
        <v>101</v>
      </c>
      <c r="K222" s="389" t="s">
        <v>101</v>
      </c>
    </row>
    <row r="223" spans="2:11" x14ac:dyDescent="0.15">
      <c r="B223" s="234"/>
      <c r="C223" s="234"/>
      <c r="D223" s="287"/>
      <c r="E223" s="240"/>
      <c r="F223" s="240" t="s">
        <v>521</v>
      </c>
      <c r="G223" s="203">
        <f>COUNT($G$5:G222)+1</f>
        <v>187</v>
      </c>
      <c r="H223" s="210" t="s">
        <v>250</v>
      </c>
      <c r="I223" s="260"/>
      <c r="J223" s="212"/>
      <c r="K223" s="212"/>
    </row>
    <row r="224" spans="2:11" x14ac:dyDescent="0.15">
      <c r="B224" s="232"/>
      <c r="C224" s="234"/>
      <c r="D224" s="287"/>
      <c r="E224" s="234"/>
      <c r="F224" s="236"/>
      <c r="G224" s="203">
        <f>COUNT($G$5:G223)+1</f>
        <v>188</v>
      </c>
      <c r="H224" s="210" t="s">
        <v>251</v>
      </c>
      <c r="I224" s="260"/>
      <c r="J224" s="212"/>
      <c r="K224" s="212"/>
    </row>
    <row r="225" spans="2:11" x14ac:dyDescent="0.15">
      <c r="B225" s="234"/>
      <c r="C225" s="234"/>
      <c r="D225" s="287"/>
      <c r="E225" s="241"/>
      <c r="F225" s="235" t="s">
        <v>522</v>
      </c>
      <c r="G225" s="203">
        <f>COUNT($G$5:G224)+1</f>
        <v>189</v>
      </c>
      <c r="H225" s="210" t="s">
        <v>252</v>
      </c>
      <c r="I225" s="260" t="s">
        <v>940</v>
      </c>
      <c r="J225" s="212"/>
      <c r="K225" s="212"/>
    </row>
    <row r="226" spans="2:11" x14ac:dyDescent="0.15">
      <c r="B226" s="222"/>
      <c r="C226" s="222"/>
      <c r="D226" s="287"/>
      <c r="E226" s="253" t="s">
        <v>253</v>
      </c>
      <c r="F226" s="254"/>
      <c r="G226" s="387" t="s">
        <v>101</v>
      </c>
      <c r="H226" s="387" t="s">
        <v>102</v>
      </c>
      <c r="I226" s="388" t="s">
        <v>101</v>
      </c>
      <c r="J226" s="389" t="s">
        <v>101</v>
      </c>
      <c r="K226" s="389" t="s">
        <v>101</v>
      </c>
    </row>
    <row r="227" spans="2:11" x14ac:dyDescent="0.15">
      <c r="B227" s="234"/>
      <c r="C227" s="234"/>
      <c r="D227" s="287"/>
      <c r="E227" s="234"/>
      <c r="F227" s="235" t="s">
        <v>521</v>
      </c>
      <c r="G227" s="203">
        <f>COUNT($G$5:G226)+1</f>
        <v>190</v>
      </c>
      <c r="H227" s="210" t="s">
        <v>254</v>
      </c>
      <c r="I227" s="260"/>
      <c r="J227" s="212"/>
      <c r="K227" s="212"/>
    </row>
    <row r="228" spans="2:11" x14ac:dyDescent="0.15">
      <c r="B228" s="234"/>
      <c r="C228" s="234"/>
      <c r="D228" s="287"/>
      <c r="E228" s="234"/>
      <c r="F228" s="240" t="s">
        <v>522</v>
      </c>
      <c r="G228" s="203">
        <f>COUNT($G$5:G227)+1</f>
        <v>191</v>
      </c>
      <c r="H228" s="210" t="s">
        <v>683</v>
      </c>
      <c r="I228" s="260"/>
      <c r="J228" s="212"/>
      <c r="K228" s="212"/>
    </row>
    <row r="229" spans="2:11" x14ac:dyDescent="0.15">
      <c r="B229" s="234"/>
      <c r="C229" s="234"/>
      <c r="D229" s="287"/>
      <c r="E229" s="234"/>
      <c r="F229" s="234"/>
      <c r="G229" s="203">
        <f>COUNT($G$5:G228)+1</f>
        <v>192</v>
      </c>
      <c r="H229" s="210" t="s">
        <v>684</v>
      </c>
      <c r="I229" s="260"/>
      <c r="J229" s="212"/>
      <c r="K229" s="212"/>
    </row>
    <row r="230" spans="2:11" x14ac:dyDescent="0.15">
      <c r="B230" s="234"/>
      <c r="C230" s="234"/>
      <c r="D230" s="287"/>
      <c r="E230" s="234"/>
      <c r="F230" s="241"/>
      <c r="G230" s="203">
        <f>COUNT($G$5:G229)+1</f>
        <v>193</v>
      </c>
      <c r="H230" s="210" t="s">
        <v>536</v>
      </c>
      <c r="I230" s="260"/>
      <c r="J230" s="212"/>
      <c r="K230" s="212"/>
    </row>
    <row r="231" spans="2:11" x14ac:dyDescent="0.15">
      <c r="B231" s="234"/>
      <c r="C231" s="234"/>
      <c r="D231" s="287"/>
      <c r="E231" s="234"/>
      <c r="F231" s="240" t="s">
        <v>506</v>
      </c>
      <c r="G231" s="203">
        <f>COUNT($G$5:G230)+1</f>
        <v>194</v>
      </c>
      <c r="H231" s="210" t="s">
        <v>537</v>
      </c>
      <c r="I231" s="260"/>
      <c r="J231" s="212"/>
      <c r="K231" s="212"/>
    </row>
    <row r="232" spans="2:11" x14ac:dyDescent="0.15">
      <c r="B232" s="234"/>
      <c r="C232" s="234"/>
      <c r="D232" s="287"/>
      <c r="E232" s="234"/>
      <c r="F232" s="241"/>
      <c r="G232" s="203">
        <f>COUNT($G$5:G231)+1</f>
        <v>195</v>
      </c>
      <c r="H232" s="210" t="s">
        <v>538</v>
      </c>
      <c r="I232" s="260"/>
      <c r="J232" s="212"/>
      <c r="K232" s="212"/>
    </row>
    <row r="233" spans="2:11" x14ac:dyDescent="0.15">
      <c r="B233" s="234"/>
      <c r="C233" s="234"/>
      <c r="D233" s="287"/>
      <c r="E233" s="234"/>
      <c r="F233" s="235" t="s">
        <v>480</v>
      </c>
      <c r="G233" s="203">
        <f>COUNT($G$5:G232)+1</f>
        <v>196</v>
      </c>
      <c r="H233" s="210" t="s">
        <v>255</v>
      </c>
      <c r="I233" s="260"/>
      <c r="J233" s="212"/>
      <c r="K233" s="212"/>
    </row>
    <row r="234" spans="2:11" x14ac:dyDescent="0.15">
      <c r="B234" s="234"/>
      <c r="C234" s="234"/>
      <c r="D234" s="287"/>
      <c r="E234" s="234"/>
      <c r="F234" s="210" t="s">
        <v>481</v>
      </c>
      <c r="G234" s="203">
        <f>COUNT($G$5:G233)+1</f>
        <v>197</v>
      </c>
      <c r="H234" s="210" t="s">
        <v>256</v>
      </c>
      <c r="I234" s="260"/>
      <c r="J234" s="212"/>
      <c r="K234" s="212"/>
    </row>
    <row r="235" spans="2:11" x14ac:dyDescent="0.15">
      <c r="B235" s="234"/>
      <c r="C235" s="234"/>
      <c r="D235" s="287"/>
      <c r="E235" s="234"/>
      <c r="F235" s="235" t="s">
        <v>484</v>
      </c>
      <c r="G235" s="203">
        <f>COUNT($G$5:G234)+1</f>
        <v>198</v>
      </c>
      <c r="H235" s="210" t="s">
        <v>257</v>
      </c>
      <c r="I235" s="260"/>
      <c r="J235" s="212"/>
      <c r="K235" s="212"/>
    </row>
    <row r="236" spans="2:11" x14ac:dyDescent="0.15">
      <c r="B236" s="234"/>
      <c r="C236" s="234"/>
      <c r="D236" s="287"/>
      <c r="E236" s="234"/>
      <c r="F236" s="240" t="s">
        <v>482</v>
      </c>
      <c r="G236" s="203">
        <f>COUNT($G$5:G235)+1</f>
        <v>199</v>
      </c>
      <c r="H236" s="210" t="s">
        <v>685</v>
      </c>
      <c r="I236" s="260"/>
      <c r="J236" s="212"/>
      <c r="K236" s="212"/>
    </row>
    <row r="237" spans="2:11" x14ac:dyDescent="0.15">
      <c r="B237" s="234"/>
      <c r="C237" s="234"/>
      <c r="E237" s="234"/>
      <c r="F237" s="235" t="s">
        <v>483</v>
      </c>
      <c r="G237" s="203">
        <f>COUNT($G$5:G236)+1</f>
        <v>200</v>
      </c>
      <c r="H237" s="210" t="s">
        <v>539</v>
      </c>
      <c r="I237" s="260"/>
      <c r="J237" s="212"/>
      <c r="K237" s="212"/>
    </row>
    <row r="238" spans="2:11" x14ac:dyDescent="0.15">
      <c r="B238" s="234"/>
      <c r="C238" s="234"/>
      <c r="E238" s="234"/>
      <c r="F238" s="235" t="s">
        <v>485</v>
      </c>
      <c r="G238" s="203">
        <f>COUNT($G$5:G237)+1</f>
        <v>201</v>
      </c>
      <c r="H238" s="210" t="s">
        <v>540</v>
      </c>
      <c r="I238" s="260"/>
      <c r="J238" s="212"/>
      <c r="K238" s="212"/>
    </row>
    <row r="239" spans="2:11" x14ac:dyDescent="0.15">
      <c r="B239" s="234"/>
      <c r="C239" s="234"/>
      <c r="E239" s="234"/>
      <c r="F239" s="235" t="s">
        <v>486</v>
      </c>
      <c r="G239" s="203">
        <f>COUNT($G$5:G238)+1</f>
        <v>202</v>
      </c>
      <c r="H239" s="210" t="s">
        <v>541</v>
      </c>
      <c r="I239" s="260"/>
      <c r="J239" s="212"/>
      <c r="K239" s="212"/>
    </row>
    <row r="240" spans="2:11" x14ac:dyDescent="0.15">
      <c r="B240" s="234"/>
      <c r="C240" s="234"/>
      <c r="E240" s="234"/>
      <c r="F240" s="235" t="s">
        <v>487</v>
      </c>
      <c r="G240" s="203">
        <f>COUNT($G$5:G239)+1</f>
        <v>203</v>
      </c>
      <c r="H240" s="210" t="s">
        <v>542</v>
      </c>
      <c r="I240" s="260"/>
      <c r="J240" s="212"/>
      <c r="K240" s="212"/>
    </row>
    <row r="241" spans="2:11" x14ac:dyDescent="0.15">
      <c r="B241" s="222"/>
      <c r="C241" s="222"/>
      <c r="E241" s="220" t="s">
        <v>677</v>
      </c>
      <c r="F241" s="221"/>
      <c r="G241" s="387" t="s">
        <v>101</v>
      </c>
      <c r="H241" s="387" t="s">
        <v>102</v>
      </c>
      <c r="I241" s="388" t="s">
        <v>101</v>
      </c>
      <c r="J241" s="389" t="s">
        <v>101</v>
      </c>
      <c r="K241" s="389" t="s">
        <v>101</v>
      </c>
    </row>
    <row r="242" spans="2:11" x14ac:dyDescent="0.15">
      <c r="B242" s="234"/>
      <c r="C242" s="234"/>
      <c r="E242" s="296"/>
      <c r="F242" s="235" t="s">
        <v>521</v>
      </c>
      <c r="G242" s="203">
        <f>COUNT($G$5:G241)+1</f>
        <v>204</v>
      </c>
      <c r="H242" s="210" t="s">
        <v>543</v>
      </c>
      <c r="I242" s="260"/>
      <c r="J242" s="212"/>
      <c r="K242" s="212"/>
    </row>
    <row r="243" spans="2:11" x14ac:dyDescent="0.15">
      <c r="B243" s="222"/>
      <c r="C243" s="222"/>
      <c r="E243" s="220" t="s">
        <v>678</v>
      </c>
      <c r="F243" s="221"/>
      <c r="G243" s="387" t="s">
        <v>101</v>
      </c>
      <c r="H243" s="387" t="s">
        <v>102</v>
      </c>
      <c r="I243" s="388" t="s">
        <v>101</v>
      </c>
      <c r="J243" s="389" t="s">
        <v>101</v>
      </c>
      <c r="K243" s="389" t="s">
        <v>101</v>
      </c>
    </row>
    <row r="244" spans="2:11" ht="33" x14ac:dyDescent="0.15">
      <c r="B244" s="234"/>
      <c r="C244" s="234"/>
      <c r="E244" s="234"/>
      <c r="F244" s="235" t="s">
        <v>521</v>
      </c>
      <c r="G244" s="203">
        <f>COUNT($G$5:G243)+1</f>
        <v>205</v>
      </c>
      <c r="H244" s="210" t="s">
        <v>544</v>
      </c>
      <c r="I244" s="260"/>
      <c r="J244" s="212"/>
      <c r="K244" s="212"/>
    </row>
    <row r="245" spans="2:11" x14ac:dyDescent="0.15">
      <c r="B245" s="234"/>
      <c r="C245" s="234"/>
      <c r="E245" s="234"/>
      <c r="F245" s="235" t="s">
        <v>522</v>
      </c>
      <c r="G245" s="203">
        <f>COUNT($G$5:G244)+1</f>
        <v>206</v>
      </c>
      <c r="H245" s="210" t="s">
        <v>545</v>
      </c>
      <c r="I245" s="260"/>
      <c r="J245" s="212"/>
      <c r="K245" s="212"/>
    </row>
    <row r="246" spans="2:11" x14ac:dyDescent="0.15">
      <c r="B246" s="234"/>
      <c r="C246" s="234"/>
      <c r="E246" s="234"/>
      <c r="F246" s="235" t="s">
        <v>506</v>
      </c>
      <c r="G246" s="203">
        <f>COUNT($G$5:G245)+1</f>
        <v>207</v>
      </c>
      <c r="H246" s="210" t="s">
        <v>546</v>
      </c>
      <c r="I246" s="260"/>
      <c r="J246" s="212"/>
      <c r="K246" s="212"/>
    </row>
    <row r="247" spans="2:11" x14ac:dyDescent="0.15">
      <c r="B247" s="234"/>
      <c r="C247" s="234"/>
      <c r="E247" s="234"/>
      <c r="F247" s="235" t="s">
        <v>533</v>
      </c>
      <c r="G247" s="203">
        <f>COUNT($G$5:G246)+1</f>
        <v>208</v>
      </c>
      <c r="H247" s="210" t="s">
        <v>259</v>
      </c>
      <c r="I247" s="260"/>
      <c r="J247" s="212"/>
      <c r="K247" s="212"/>
    </row>
    <row r="248" spans="2:11" x14ac:dyDescent="0.15">
      <c r="B248" s="234"/>
      <c r="C248" s="234"/>
      <c r="E248" s="234"/>
      <c r="F248" s="235" t="s">
        <v>548</v>
      </c>
      <c r="G248" s="203">
        <f>COUNT($G$5:G247)+1</f>
        <v>209</v>
      </c>
      <c r="H248" s="210" t="s">
        <v>547</v>
      </c>
      <c r="I248" s="260"/>
      <c r="J248" s="212"/>
      <c r="K248" s="212"/>
    </row>
    <row r="249" spans="2:11" x14ac:dyDescent="0.15">
      <c r="B249" s="234"/>
      <c r="C249" s="234"/>
      <c r="E249" s="234"/>
      <c r="F249" s="235" t="s">
        <v>549</v>
      </c>
      <c r="G249" s="203">
        <f>COUNT($G$5:G248)+1</f>
        <v>210</v>
      </c>
      <c r="H249" s="210" t="s">
        <v>258</v>
      </c>
      <c r="I249" s="260"/>
      <c r="J249" s="212"/>
      <c r="K249" s="212"/>
    </row>
    <row r="250" spans="2:11" x14ac:dyDescent="0.15">
      <c r="B250" s="222"/>
      <c r="C250" s="222"/>
      <c r="E250" s="220" t="s">
        <v>679</v>
      </c>
      <c r="F250" s="221"/>
      <c r="G250" s="387" t="s">
        <v>101</v>
      </c>
      <c r="H250" s="387" t="s">
        <v>102</v>
      </c>
      <c r="I250" s="388" t="s">
        <v>101</v>
      </c>
      <c r="J250" s="389" t="s">
        <v>101</v>
      </c>
      <c r="K250" s="389" t="s">
        <v>101</v>
      </c>
    </row>
    <row r="251" spans="2:11" x14ac:dyDescent="0.15">
      <c r="B251" s="234"/>
      <c r="C251" s="234"/>
      <c r="E251" s="290"/>
      <c r="F251" s="240" t="s">
        <v>521</v>
      </c>
      <c r="G251" s="203">
        <f>COUNT($G$5:G250)+1</f>
        <v>211</v>
      </c>
      <c r="H251" s="210" t="s">
        <v>554</v>
      </c>
      <c r="I251" s="261"/>
      <c r="J251" s="212"/>
      <c r="K251" s="212"/>
    </row>
    <row r="252" spans="2:11" x14ac:dyDescent="0.15">
      <c r="B252" s="234"/>
      <c r="C252" s="234"/>
      <c r="E252" s="291"/>
      <c r="F252" s="241"/>
      <c r="G252" s="203">
        <f>COUNT($G$5:G251)+1</f>
        <v>212</v>
      </c>
      <c r="H252" s="210" t="s">
        <v>555</v>
      </c>
      <c r="I252" s="261"/>
      <c r="J252" s="212"/>
      <c r="K252" s="212"/>
    </row>
    <row r="253" spans="2:11" x14ac:dyDescent="0.15">
      <c r="B253" s="234"/>
      <c r="C253" s="234"/>
      <c r="E253" s="291"/>
      <c r="F253" s="235" t="s">
        <v>522</v>
      </c>
      <c r="G253" s="203">
        <f>COUNT($G$5:G252)+1</f>
        <v>213</v>
      </c>
      <c r="H253" s="210" t="s">
        <v>573</v>
      </c>
      <c r="I253" s="261"/>
      <c r="J253" s="212"/>
      <c r="K253" s="212"/>
    </row>
    <row r="254" spans="2:11" x14ac:dyDescent="0.15">
      <c r="B254" s="234"/>
      <c r="C254" s="234"/>
      <c r="E254" s="291"/>
      <c r="F254" s="235" t="s">
        <v>506</v>
      </c>
      <c r="G254" s="203">
        <f>COUNT($G$5:G253)+1</f>
        <v>214</v>
      </c>
      <c r="H254" s="210" t="s">
        <v>553</v>
      </c>
      <c r="I254" s="260"/>
      <c r="J254" s="212"/>
      <c r="K254" s="212"/>
    </row>
    <row r="255" spans="2:11" x14ac:dyDescent="0.15">
      <c r="B255" s="234"/>
      <c r="C255" s="234"/>
      <c r="E255" s="291"/>
      <c r="F255" s="235" t="s">
        <v>533</v>
      </c>
      <c r="G255" s="203">
        <f>COUNT($G$5:G254)+1</f>
        <v>215</v>
      </c>
      <c r="H255" s="235" t="s">
        <v>552</v>
      </c>
      <c r="I255" s="260"/>
      <c r="J255" s="212"/>
      <c r="K255" s="212"/>
    </row>
    <row r="256" spans="2:11" x14ac:dyDescent="0.15">
      <c r="B256" s="234"/>
      <c r="C256" s="234"/>
      <c r="E256" s="291"/>
      <c r="F256" s="235" t="s">
        <v>548</v>
      </c>
      <c r="G256" s="203">
        <f>COUNT($G$5:G255)+1</f>
        <v>216</v>
      </c>
      <c r="H256" s="235" t="s">
        <v>551</v>
      </c>
      <c r="I256" s="260"/>
      <c r="J256" s="212"/>
      <c r="K256" s="212"/>
    </row>
    <row r="257" spans="2:12" x14ac:dyDescent="0.15">
      <c r="B257" s="234"/>
      <c r="C257" s="234"/>
      <c r="E257" s="291"/>
      <c r="F257" s="241" t="s">
        <v>549</v>
      </c>
      <c r="G257" s="203">
        <f>COUNT($G$5:G256)+1</f>
        <v>217</v>
      </c>
      <c r="H257" s="235" t="s">
        <v>754</v>
      </c>
      <c r="I257" s="260"/>
      <c r="J257" s="212"/>
      <c r="K257" s="212"/>
    </row>
    <row r="258" spans="2:12" x14ac:dyDescent="0.15">
      <c r="B258" s="234"/>
      <c r="C258" s="234"/>
      <c r="E258" s="292"/>
      <c r="F258" s="241" t="s">
        <v>753</v>
      </c>
      <c r="G258" s="203">
        <f>COUNT($G$5:G257)+1</f>
        <v>218</v>
      </c>
      <c r="H258" s="235" t="s">
        <v>550</v>
      </c>
      <c r="I258" s="260"/>
      <c r="J258" s="212"/>
      <c r="K258" s="212"/>
    </row>
    <row r="259" spans="2:12" x14ac:dyDescent="0.15">
      <c r="B259" s="222"/>
      <c r="C259" s="222"/>
      <c r="E259" s="220" t="s">
        <v>680</v>
      </c>
      <c r="F259" s="221"/>
      <c r="G259" s="387" t="s">
        <v>101</v>
      </c>
      <c r="H259" s="387" t="s">
        <v>102</v>
      </c>
      <c r="I259" s="388" t="s">
        <v>101</v>
      </c>
      <c r="J259" s="389" t="s">
        <v>101</v>
      </c>
      <c r="K259" s="389" t="s">
        <v>101</v>
      </c>
    </row>
    <row r="260" spans="2:12" x14ac:dyDescent="0.15">
      <c r="B260" s="234"/>
      <c r="C260" s="234"/>
      <c r="E260" s="291"/>
      <c r="F260" s="235" t="s">
        <v>521</v>
      </c>
      <c r="G260" s="203">
        <f>COUNT($G$5:G259)+1</f>
        <v>219</v>
      </c>
      <c r="H260" s="210" t="s">
        <v>556</v>
      </c>
      <c r="I260" s="260"/>
      <c r="J260" s="212"/>
      <c r="K260" s="212"/>
    </row>
    <row r="261" spans="2:12" x14ac:dyDescent="0.15">
      <c r="B261" s="234"/>
      <c r="C261" s="234"/>
      <c r="E261" s="291"/>
      <c r="F261" s="234" t="s">
        <v>522</v>
      </c>
      <c r="G261" s="203">
        <f>COUNT($G$5:G260)+1</f>
        <v>220</v>
      </c>
      <c r="H261" s="236" t="s">
        <v>260</v>
      </c>
      <c r="I261" s="260" t="s">
        <v>940</v>
      </c>
      <c r="J261" s="237"/>
      <c r="K261" s="237"/>
    </row>
    <row r="262" spans="2:12" x14ac:dyDescent="0.15">
      <c r="B262" s="234"/>
      <c r="C262" s="234"/>
      <c r="E262" s="291"/>
      <c r="F262" s="234"/>
      <c r="G262" s="203">
        <f>COUNT($G$5:G261)+1</f>
        <v>221</v>
      </c>
      <c r="H262" s="210" t="s">
        <v>557</v>
      </c>
      <c r="I262" s="260" t="s">
        <v>940</v>
      </c>
      <c r="J262" s="212"/>
      <c r="K262" s="212"/>
    </row>
    <row r="263" spans="2:12" x14ac:dyDescent="0.15">
      <c r="B263" s="263"/>
      <c r="C263" s="263"/>
      <c r="E263" s="291"/>
      <c r="F263" s="263"/>
      <c r="G263" s="203">
        <f>COUNT($G$5:G262)+1</f>
        <v>222</v>
      </c>
      <c r="H263" s="264" t="s">
        <v>261</v>
      </c>
      <c r="I263" s="260"/>
      <c r="J263" s="212"/>
      <c r="K263" s="212"/>
    </row>
    <row r="264" spans="2:12" x14ac:dyDescent="0.15">
      <c r="B264" s="263"/>
      <c r="C264" s="263"/>
      <c r="D264" s="299"/>
      <c r="E264" s="291"/>
      <c r="F264" s="263"/>
      <c r="G264" s="203">
        <f>COUNT($G$5:G263)+1</f>
        <v>223</v>
      </c>
      <c r="H264" s="264" t="s">
        <v>262</v>
      </c>
      <c r="I264" s="260" t="s">
        <v>940</v>
      </c>
      <c r="J264" s="212"/>
      <c r="K264" s="212"/>
      <c r="L264" s="266"/>
    </row>
    <row r="265" spans="2:12" x14ac:dyDescent="0.15">
      <c r="B265" s="263"/>
      <c r="C265" s="263"/>
      <c r="D265" s="299"/>
      <c r="E265" s="291"/>
      <c r="F265" s="263"/>
      <c r="G265" s="203">
        <f>COUNT($G$5:G264)+1</f>
        <v>224</v>
      </c>
      <c r="H265" s="264" t="s">
        <v>686</v>
      </c>
      <c r="I265" s="260"/>
      <c r="J265" s="212"/>
      <c r="K265" s="212"/>
      <c r="L265" s="266"/>
    </row>
    <row r="266" spans="2:12" x14ac:dyDescent="0.15">
      <c r="B266" s="263"/>
      <c r="C266" s="263"/>
      <c r="D266" s="299"/>
      <c r="E266" s="291"/>
      <c r="F266" s="263"/>
      <c r="G266" s="203">
        <f>COUNT($G$5:G265)+1</f>
        <v>225</v>
      </c>
      <c r="H266" s="264" t="s">
        <v>687</v>
      </c>
      <c r="I266" s="260"/>
      <c r="J266" s="212"/>
      <c r="K266" s="212"/>
      <c r="L266" s="266"/>
    </row>
    <row r="267" spans="2:12" x14ac:dyDescent="0.15">
      <c r="B267" s="263"/>
      <c r="C267" s="263"/>
      <c r="D267" s="299"/>
      <c r="E267" s="291"/>
      <c r="F267" s="263"/>
      <c r="G267" s="203">
        <f>COUNT($G$5:G266)+1</f>
        <v>226</v>
      </c>
      <c r="H267" s="264" t="s">
        <v>688</v>
      </c>
      <c r="I267" s="260"/>
      <c r="J267" s="212"/>
      <c r="K267" s="212"/>
      <c r="L267" s="266"/>
    </row>
    <row r="268" spans="2:12" x14ac:dyDescent="0.15">
      <c r="B268" s="263"/>
      <c r="C268" s="263"/>
      <c r="D268" s="299"/>
      <c r="E268" s="291"/>
      <c r="F268" s="263"/>
      <c r="G268" s="203">
        <f>COUNT($G$5:G267)+1</f>
        <v>227</v>
      </c>
      <c r="H268" s="264" t="s">
        <v>689</v>
      </c>
      <c r="I268" s="260"/>
      <c r="J268" s="212"/>
      <c r="K268" s="212"/>
      <c r="L268" s="266"/>
    </row>
    <row r="269" spans="2:12" ht="33" x14ac:dyDescent="0.15">
      <c r="B269" s="263"/>
      <c r="C269" s="263"/>
      <c r="D269" s="299"/>
      <c r="E269" s="291"/>
      <c r="F269" s="263"/>
      <c r="G269" s="203">
        <f>COUNT($G$5:G268)+1</f>
        <v>228</v>
      </c>
      <c r="H269" s="211" t="s">
        <v>558</v>
      </c>
      <c r="I269" s="260"/>
      <c r="J269" s="212"/>
      <c r="K269" s="212"/>
      <c r="L269" s="266"/>
    </row>
    <row r="270" spans="2:12" x14ac:dyDescent="0.15">
      <c r="B270" s="263"/>
      <c r="C270" s="263"/>
      <c r="D270" s="299"/>
      <c r="E270" s="291"/>
      <c r="F270" s="263"/>
      <c r="G270" s="203">
        <f>COUNT($G$5:G269)+1</f>
        <v>229</v>
      </c>
      <c r="H270" s="264" t="s">
        <v>690</v>
      </c>
      <c r="I270" s="260"/>
      <c r="J270" s="212"/>
      <c r="K270" s="212"/>
      <c r="L270" s="266"/>
    </row>
    <row r="271" spans="2:12" x14ac:dyDescent="0.15">
      <c r="B271" s="263"/>
      <c r="C271" s="263"/>
      <c r="D271" s="299"/>
      <c r="E271" s="291"/>
      <c r="F271" s="263"/>
      <c r="G271" s="203">
        <f>COUNT($G$5:G270)+1</f>
        <v>230</v>
      </c>
      <c r="H271" s="264" t="s">
        <v>691</v>
      </c>
      <c r="I271" s="260"/>
      <c r="J271" s="212"/>
      <c r="K271" s="212"/>
      <c r="L271" s="266"/>
    </row>
    <row r="272" spans="2:12" x14ac:dyDescent="0.15">
      <c r="B272" s="263"/>
      <c r="C272" s="263"/>
      <c r="D272" s="299"/>
      <c r="E272" s="291"/>
      <c r="F272" s="265"/>
      <c r="G272" s="203">
        <f>COUNT($G$5:G271)+1</f>
        <v>231</v>
      </c>
      <c r="H272" s="211" t="s">
        <v>692</v>
      </c>
      <c r="I272" s="260"/>
      <c r="J272" s="212"/>
      <c r="K272" s="212"/>
      <c r="L272" s="266"/>
    </row>
    <row r="273" spans="2:12" x14ac:dyDescent="0.15">
      <c r="B273" s="263"/>
      <c r="C273" s="263"/>
      <c r="D273" s="299"/>
      <c r="E273" s="291"/>
      <c r="F273" s="280" t="s">
        <v>506</v>
      </c>
      <c r="G273" s="203">
        <f>COUNT($G$5:G272)+1</f>
        <v>232</v>
      </c>
      <c r="H273" s="211" t="s">
        <v>693</v>
      </c>
      <c r="I273" s="260"/>
      <c r="J273" s="212"/>
      <c r="K273" s="212"/>
      <c r="L273" s="266"/>
    </row>
    <row r="274" spans="2:12" x14ac:dyDescent="0.15">
      <c r="B274" s="234"/>
      <c r="C274" s="234"/>
      <c r="D274" s="291"/>
      <c r="E274" s="291"/>
      <c r="F274" s="235" t="s">
        <v>480</v>
      </c>
      <c r="G274" s="203">
        <f>COUNT($G$5:G273)+1</f>
        <v>233</v>
      </c>
      <c r="H274" s="210" t="s">
        <v>263</v>
      </c>
      <c r="I274" s="260"/>
      <c r="J274" s="212"/>
      <c r="K274" s="212"/>
    </row>
    <row r="275" spans="2:12" x14ac:dyDescent="0.15">
      <c r="B275" s="234"/>
      <c r="C275" s="234"/>
      <c r="D275" s="291"/>
      <c r="E275" s="291"/>
      <c r="F275" s="240" t="s">
        <v>481</v>
      </c>
      <c r="G275" s="203">
        <f>COUNT($G$5:G274)+1</f>
        <v>234</v>
      </c>
      <c r="H275" s="210" t="s">
        <v>264</v>
      </c>
      <c r="I275" s="260"/>
      <c r="J275" s="212"/>
      <c r="K275" s="212"/>
    </row>
    <row r="276" spans="2:12" ht="33" x14ac:dyDescent="0.15">
      <c r="B276" s="234"/>
      <c r="C276" s="234"/>
      <c r="D276" s="291"/>
      <c r="E276" s="291"/>
      <c r="F276" s="241"/>
      <c r="G276" s="203">
        <f>COUNT($G$5:G275)+1</f>
        <v>235</v>
      </c>
      <c r="H276" s="210" t="s">
        <v>755</v>
      </c>
      <c r="I276" s="260"/>
      <c r="J276" s="212"/>
      <c r="K276" s="212"/>
    </row>
    <row r="277" spans="2:12" x14ac:dyDescent="0.15">
      <c r="B277" s="234"/>
      <c r="C277" s="234"/>
      <c r="D277" s="291"/>
      <c r="E277" s="291"/>
      <c r="F277" s="241" t="s">
        <v>549</v>
      </c>
      <c r="G277" s="203">
        <f>COUNT($G$5:G276)+1</f>
        <v>236</v>
      </c>
      <c r="H277" s="235" t="s">
        <v>694</v>
      </c>
      <c r="I277" s="260"/>
      <c r="J277" s="212"/>
      <c r="K277" s="212"/>
    </row>
    <row r="278" spans="2:12" x14ac:dyDescent="0.15">
      <c r="B278" s="234"/>
      <c r="C278" s="234"/>
      <c r="D278" s="291"/>
      <c r="E278" s="291"/>
      <c r="F278" s="235" t="s">
        <v>482</v>
      </c>
      <c r="G278" s="203">
        <f>COUNT($G$5:G277)+1</f>
        <v>237</v>
      </c>
      <c r="H278" s="210" t="s">
        <v>1001</v>
      </c>
      <c r="I278" s="267"/>
      <c r="J278" s="212"/>
      <c r="K278" s="212"/>
    </row>
    <row r="279" spans="2:12" x14ac:dyDescent="0.15">
      <c r="B279" s="234"/>
      <c r="C279" s="234"/>
      <c r="D279" s="291"/>
      <c r="E279" s="291"/>
      <c r="F279" s="240" t="s">
        <v>483</v>
      </c>
      <c r="G279" s="203">
        <f>COUNT($G$5:G278)+1</f>
        <v>238</v>
      </c>
      <c r="H279" s="235" t="s">
        <v>695</v>
      </c>
      <c r="I279" s="260"/>
      <c r="J279" s="212"/>
      <c r="K279" s="212"/>
    </row>
    <row r="280" spans="2:12" x14ac:dyDescent="0.15">
      <c r="B280" s="234"/>
      <c r="C280" s="234"/>
      <c r="D280" s="291"/>
      <c r="E280" s="291"/>
      <c r="F280" s="234"/>
      <c r="G280" s="203">
        <f>COUNT($G$5:G279)+1</f>
        <v>239</v>
      </c>
      <c r="H280" s="235" t="s">
        <v>561</v>
      </c>
      <c r="I280" s="260"/>
      <c r="J280" s="212"/>
      <c r="K280" s="212"/>
    </row>
    <row r="281" spans="2:12" x14ac:dyDescent="0.15">
      <c r="B281" s="234"/>
      <c r="C281" s="234"/>
      <c r="D281" s="291"/>
      <c r="E281" s="291"/>
      <c r="F281" s="235" t="s">
        <v>485</v>
      </c>
      <c r="G281" s="203">
        <f>COUNT($G$5:G280)+1</f>
        <v>240</v>
      </c>
      <c r="H281" s="235" t="s">
        <v>562</v>
      </c>
      <c r="I281" s="260"/>
      <c r="J281" s="212"/>
      <c r="K281" s="212"/>
    </row>
    <row r="282" spans="2:12" x14ac:dyDescent="0.15">
      <c r="B282" s="232"/>
      <c r="C282" s="232"/>
      <c r="D282" s="291"/>
      <c r="E282" s="291"/>
      <c r="F282" s="210" t="s">
        <v>486</v>
      </c>
      <c r="G282" s="203">
        <f>COUNT($G$5:G281)+1</f>
        <v>241</v>
      </c>
      <c r="H282" s="235" t="s">
        <v>265</v>
      </c>
      <c r="I282" s="268"/>
      <c r="J282" s="212"/>
      <c r="K282" s="212"/>
    </row>
    <row r="283" spans="2:12" x14ac:dyDescent="0.15">
      <c r="B283" s="232"/>
      <c r="C283" s="232"/>
      <c r="D283" s="291"/>
      <c r="E283" s="291"/>
      <c r="F283" s="210" t="s">
        <v>487</v>
      </c>
      <c r="G283" s="203">
        <f>COUNT($G$5:G282)+1</f>
        <v>242</v>
      </c>
      <c r="H283" s="210" t="s">
        <v>266</v>
      </c>
      <c r="I283" s="260" t="s">
        <v>940</v>
      </c>
      <c r="J283" s="212"/>
      <c r="K283" s="212"/>
    </row>
    <row r="284" spans="2:12" x14ac:dyDescent="0.15">
      <c r="B284" s="245"/>
      <c r="C284" s="245"/>
      <c r="D284" s="291"/>
      <c r="E284" s="255" t="s">
        <v>998</v>
      </c>
      <c r="F284" s="257"/>
      <c r="G284" s="387" t="s">
        <v>101</v>
      </c>
      <c r="H284" s="387" t="s">
        <v>102</v>
      </c>
      <c r="I284" s="388" t="s">
        <v>101</v>
      </c>
      <c r="J284" s="389" t="s">
        <v>101</v>
      </c>
      <c r="K284" s="389" t="s">
        <v>101</v>
      </c>
    </row>
    <row r="285" spans="2:12" x14ac:dyDescent="0.15">
      <c r="B285" s="234"/>
      <c r="C285" s="234"/>
      <c r="D285" s="291"/>
      <c r="E285" s="290"/>
      <c r="F285" s="240" t="s">
        <v>521</v>
      </c>
      <c r="G285" s="203">
        <f>COUNT($G$5:G284)+1</f>
        <v>243</v>
      </c>
      <c r="H285" s="235" t="s">
        <v>267</v>
      </c>
      <c r="I285" s="268"/>
      <c r="J285" s="212"/>
      <c r="K285" s="212"/>
    </row>
    <row r="286" spans="2:12" x14ac:dyDescent="0.15">
      <c r="B286" s="234"/>
      <c r="C286" s="234"/>
      <c r="D286" s="291"/>
      <c r="E286" s="291"/>
      <c r="F286" s="241"/>
      <c r="G286" s="203">
        <f>COUNT($G$5:G285)+1</f>
        <v>244</v>
      </c>
      <c r="H286" s="235" t="s">
        <v>268</v>
      </c>
      <c r="I286" s="260"/>
      <c r="J286" s="212"/>
      <c r="K286" s="212"/>
    </row>
    <row r="287" spans="2:12" x14ac:dyDescent="0.15">
      <c r="B287" s="234"/>
      <c r="C287" s="234"/>
      <c r="D287" s="291"/>
      <c r="E287" s="291"/>
      <c r="F287" s="235" t="s">
        <v>522</v>
      </c>
      <c r="G287" s="203">
        <f>COUNT($G$5:G286)+1</f>
        <v>245</v>
      </c>
      <c r="H287" s="235" t="s">
        <v>269</v>
      </c>
      <c r="I287" s="260"/>
      <c r="J287" s="212"/>
      <c r="K287" s="212"/>
    </row>
    <row r="288" spans="2:12" x14ac:dyDescent="0.15">
      <c r="B288" s="234"/>
      <c r="C288" s="234"/>
      <c r="D288" s="291"/>
      <c r="E288" s="291"/>
      <c r="F288" s="235" t="s">
        <v>506</v>
      </c>
      <c r="G288" s="203">
        <f>COUNT($G$5:G287)+1</f>
        <v>246</v>
      </c>
      <c r="H288" s="235" t="s">
        <v>270</v>
      </c>
      <c r="I288" s="260"/>
      <c r="J288" s="212"/>
      <c r="K288" s="212"/>
    </row>
    <row r="289" spans="2:11" x14ac:dyDescent="0.15">
      <c r="B289" s="234"/>
      <c r="C289" s="234"/>
      <c r="D289" s="291"/>
      <c r="E289" s="291"/>
      <c r="F289" s="235" t="s">
        <v>533</v>
      </c>
      <c r="G289" s="203">
        <f>COUNT($G$5:G288)+1</f>
        <v>247</v>
      </c>
      <c r="H289" s="235" t="s">
        <v>271</v>
      </c>
      <c r="I289" s="260"/>
      <c r="J289" s="212"/>
      <c r="K289" s="212"/>
    </row>
    <row r="290" spans="2:11" x14ac:dyDescent="0.15">
      <c r="B290" s="234"/>
      <c r="C290" s="234"/>
      <c r="D290" s="291"/>
      <c r="E290" s="291"/>
      <c r="F290" s="235" t="s">
        <v>548</v>
      </c>
      <c r="G290" s="203">
        <f>COUNT($G$5:G289)+1</f>
        <v>248</v>
      </c>
      <c r="H290" s="235" t="s">
        <v>563</v>
      </c>
      <c r="I290" s="260"/>
      <c r="J290" s="212"/>
      <c r="K290" s="212"/>
    </row>
    <row r="291" spans="2:11" x14ac:dyDescent="0.15">
      <c r="B291" s="234"/>
      <c r="C291" s="234"/>
      <c r="D291" s="291"/>
      <c r="E291" s="291"/>
      <c r="F291" s="241" t="s">
        <v>549</v>
      </c>
      <c r="G291" s="203">
        <f>COUNT($G$5:G290)+1</f>
        <v>249</v>
      </c>
      <c r="H291" s="235" t="s">
        <v>564</v>
      </c>
      <c r="I291" s="260"/>
      <c r="J291" s="212"/>
      <c r="K291" s="212"/>
    </row>
    <row r="292" spans="2:11" x14ac:dyDescent="0.15">
      <c r="B292" s="234"/>
      <c r="C292" s="234"/>
      <c r="D292" s="291"/>
      <c r="E292" s="291"/>
      <c r="F292" s="240" t="s">
        <v>559</v>
      </c>
      <c r="G292" s="203">
        <f>COUNT($G$5:G291)+1</f>
        <v>250</v>
      </c>
      <c r="H292" s="235" t="s">
        <v>565</v>
      </c>
      <c r="I292" s="260"/>
      <c r="J292" s="212"/>
      <c r="K292" s="212"/>
    </row>
    <row r="293" spans="2:11" x14ac:dyDescent="0.15">
      <c r="B293" s="234"/>
      <c r="C293" s="234"/>
      <c r="D293" s="291"/>
      <c r="E293" s="291"/>
      <c r="F293" s="241"/>
      <c r="G293" s="203">
        <f>COUNT($G$5:G292)+1</f>
        <v>251</v>
      </c>
      <c r="H293" s="235" t="s">
        <v>756</v>
      </c>
      <c r="I293" s="260"/>
      <c r="J293" s="212"/>
      <c r="K293" s="212"/>
    </row>
    <row r="294" spans="2:11" x14ac:dyDescent="0.15">
      <c r="B294" s="234"/>
      <c r="C294" s="234"/>
      <c r="D294" s="291"/>
      <c r="E294" s="291"/>
      <c r="F294" s="235" t="s">
        <v>560</v>
      </c>
      <c r="G294" s="203">
        <f>COUNT($G$5:G293)+1</f>
        <v>252</v>
      </c>
      <c r="H294" s="235" t="s">
        <v>566</v>
      </c>
      <c r="I294" s="260"/>
      <c r="J294" s="212"/>
      <c r="K294" s="212"/>
    </row>
    <row r="295" spans="2:11" x14ac:dyDescent="0.15">
      <c r="B295" s="234"/>
      <c r="C295" s="234"/>
      <c r="D295" s="291"/>
      <c r="E295" s="291"/>
      <c r="F295" s="240" t="s">
        <v>485</v>
      </c>
      <c r="G295" s="203">
        <f>COUNT($G$5:G294)+1</f>
        <v>253</v>
      </c>
      <c r="H295" s="235" t="s">
        <v>999</v>
      </c>
      <c r="I295" s="260"/>
      <c r="J295" s="212"/>
      <c r="K295" s="212"/>
    </row>
    <row r="296" spans="2:11" x14ac:dyDescent="0.15">
      <c r="B296" s="234"/>
      <c r="C296" s="234"/>
      <c r="D296" s="291"/>
      <c r="E296" s="291"/>
      <c r="F296" s="241"/>
      <c r="G296" s="203">
        <f>COUNT($G$5:G295)+1</f>
        <v>254</v>
      </c>
      <c r="H296" s="241" t="s">
        <v>696</v>
      </c>
      <c r="I296" s="262"/>
      <c r="J296" s="237"/>
      <c r="K296" s="237"/>
    </row>
    <row r="297" spans="2:11" x14ac:dyDescent="0.15">
      <c r="B297" s="234"/>
      <c r="C297" s="234"/>
      <c r="D297" s="291"/>
      <c r="E297" s="291"/>
      <c r="F297" s="241" t="s">
        <v>575</v>
      </c>
      <c r="G297" s="203">
        <f>COUNT($G$5:G296)+1</f>
        <v>255</v>
      </c>
      <c r="H297" s="241" t="s">
        <v>757</v>
      </c>
      <c r="I297" s="262"/>
      <c r="J297" s="237"/>
      <c r="K297" s="237"/>
    </row>
    <row r="298" spans="2:11" x14ac:dyDescent="0.15">
      <c r="B298" s="234"/>
      <c r="C298" s="234"/>
      <c r="D298" s="291"/>
      <c r="E298" s="291"/>
      <c r="F298" s="210" t="s">
        <v>576</v>
      </c>
      <c r="G298" s="203">
        <f>COUNT($G$5:G297)+1</f>
        <v>256</v>
      </c>
      <c r="H298" s="235" t="s">
        <v>272</v>
      </c>
      <c r="I298" s="260"/>
      <c r="J298" s="212"/>
      <c r="K298" s="212"/>
    </row>
    <row r="299" spans="2:11" x14ac:dyDescent="0.15">
      <c r="B299" s="232"/>
      <c r="C299" s="232"/>
      <c r="D299" s="291"/>
      <c r="E299" s="281"/>
      <c r="F299" s="210" t="s">
        <v>488</v>
      </c>
      <c r="G299" s="203">
        <f>COUNT($G$5:G298)+1</f>
        <v>257</v>
      </c>
      <c r="H299" s="235" t="s">
        <v>567</v>
      </c>
      <c r="I299" s="268"/>
      <c r="J299" s="212"/>
      <c r="K299" s="212"/>
    </row>
    <row r="300" spans="2:11" x14ac:dyDescent="0.15">
      <c r="B300" s="245"/>
      <c r="C300" s="245"/>
      <c r="D300" s="291"/>
      <c r="E300" s="255" t="s">
        <v>681</v>
      </c>
      <c r="F300" s="257"/>
      <c r="G300" s="387" t="s">
        <v>101</v>
      </c>
      <c r="H300" s="387" t="s">
        <v>102</v>
      </c>
      <c r="I300" s="388" t="s">
        <v>101</v>
      </c>
      <c r="J300" s="389" t="s">
        <v>101</v>
      </c>
      <c r="K300" s="389" t="s">
        <v>101</v>
      </c>
    </row>
    <row r="301" spans="2:11" x14ac:dyDescent="0.15">
      <c r="B301" s="234"/>
      <c r="C301" s="234"/>
      <c r="D301" s="291"/>
      <c r="E301" s="290"/>
      <c r="F301" s="240" t="s">
        <v>521</v>
      </c>
      <c r="G301" s="203">
        <f>COUNT($G$5:G300)+1</f>
        <v>258</v>
      </c>
      <c r="H301" s="210" t="s">
        <v>568</v>
      </c>
      <c r="I301" s="268" t="s">
        <v>940</v>
      </c>
      <c r="J301" s="212"/>
      <c r="K301" s="212"/>
    </row>
    <row r="302" spans="2:11" x14ac:dyDescent="0.15">
      <c r="B302" s="234"/>
      <c r="C302" s="234"/>
      <c r="D302" s="291"/>
      <c r="E302" s="291"/>
      <c r="F302" s="241"/>
      <c r="G302" s="203">
        <f>COUNT($G$5:G301)+1</f>
        <v>259</v>
      </c>
      <c r="H302" s="210" t="s">
        <v>569</v>
      </c>
      <c r="I302" s="268" t="s">
        <v>940</v>
      </c>
      <c r="J302" s="212"/>
      <c r="K302" s="212"/>
    </row>
    <row r="303" spans="2:11" x14ac:dyDescent="0.15">
      <c r="B303" s="234"/>
      <c r="C303" s="234"/>
      <c r="D303" s="291"/>
      <c r="E303" s="291"/>
      <c r="F303" s="235" t="s">
        <v>570</v>
      </c>
      <c r="G303" s="203">
        <f>COUNT($G$5:G302)+1</f>
        <v>260</v>
      </c>
      <c r="H303" s="210" t="s">
        <v>571</v>
      </c>
      <c r="I303" s="268" t="s">
        <v>940</v>
      </c>
      <c r="J303" s="212"/>
      <c r="K303" s="212"/>
    </row>
    <row r="304" spans="2:11" x14ac:dyDescent="0.15">
      <c r="B304" s="234"/>
      <c r="C304" s="234"/>
      <c r="D304" s="291"/>
      <c r="E304" s="292"/>
      <c r="F304" s="235" t="s">
        <v>506</v>
      </c>
      <c r="G304" s="203">
        <f>COUNT($G$5:G303)+1</f>
        <v>261</v>
      </c>
      <c r="H304" s="210" t="s">
        <v>572</v>
      </c>
      <c r="I304" s="268" t="s">
        <v>940</v>
      </c>
      <c r="J304" s="212"/>
      <c r="K304" s="212"/>
    </row>
    <row r="305" spans="2:11" x14ac:dyDescent="0.15">
      <c r="B305" s="222"/>
      <c r="C305" s="222"/>
      <c r="D305" s="291"/>
      <c r="E305" s="220" t="s">
        <v>682</v>
      </c>
      <c r="F305" s="221"/>
      <c r="G305" s="387" t="s">
        <v>101</v>
      </c>
      <c r="H305" s="387" t="s">
        <v>102</v>
      </c>
      <c r="I305" s="388" t="s">
        <v>101</v>
      </c>
      <c r="J305" s="389" t="s">
        <v>101</v>
      </c>
      <c r="K305" s="389" t="s">
        <v>101</v>
      </c>
    </row>
    <row r="306" spans="2:11" x14ac:dyDescent="0.15">
      <c r="B306" s="234"/>
      <c r="C306" s="234"/>
      <c r="D306" s="291"/>
      <c r="E306" s="291"/>
      <c r="F306" s="235" t="s">
        <v>521</v>
      </c>
      <c r="G306" s="203">
        <f>COUNT($G$5:G305)+1</f>
        <v>262</v>
      </c>
      <c r="H306" s="210" t="s">
        <v>273</v>
      </c>
      <c r="I306" s="268" t="s">
        <v>940</v>
      </c>
      <c r="J306" s="212"/>
      <c r="K306" s="212"/>
    </row>
    <row r="307" spans="2:11" x14ac:dyDescent="0.15">
      <c r="B307" s="234"/>
      <c r="C307" s="234"/>
      <c r="D307" s="291"/>
      <c r="E307" s="291"/>
      <c r="F307" s="235" t="s">
        <v>522</v>
      </c>
      <c r="G307" s="203">
        <f>COUNT($G$5:G306)+1</f>
        <v>263</v>
      </c>
      <c r="H307" s="210" t="s">
        <v>274</v>
      </c>
      <c r="I307" s="268" t="s">
        <v>940</v>
      </c>
      <c r="J307" s="212"/>
      <c r="K307" s="212"/>
    </row>
    <row r="308" spans="2:11" x14ac:dyDescent="0.15">
      <c r="B308" s="234"/>
      <c r="C308" s="234"/>
      <c r="D308" s="291"/>
      <c r="E308" s="291"/>
      <c r="F308" s="235" t="s">
        <v>506</v>
      </c>
      <c r="G308" s="203">
        <f>COUNT($G$5:G307)+1</f>
        <v>264</v>
      </c>
      <c r="H308" s="210" t="s">
        <v>275</v>
      </c>
      <c r="I308" s="268" t="s">
        <v>940</v>
      </c>
      <c r="J308" s="212"/>
      <c r="K308" s="212"/>
    </row>
    <row r="309" spans="2:11" x14ac:dyDescent="0.15">
      <c r="B309" s="234"/>
      <c r="C309" s="234"/>
      <c r="D309" s="291"/>
      <c r="E309" s="291"/>
      <c r="F309" s="235" t="s">
        <v>533</v>
      </c>
      <c r="G309" s="203">
        <f>COUNT($G$5:G308)+1</f>
        <v>265</v>
      </c>
      <c r="H309" s="210" t="s">
        <v>276</v>
      </c>
      <c r="I309" s="211"/>
      <c r="J309" s="212"/>
      <c r="K309" s="212"/>
    </row>
    <row r="310" spans="2:11" x14ac:dyDescent="0.15">
      <c r="B310" s="213"/>
      <c r="D310" s="214" t="s">
        <v>598</v>
      </c>
      <c r="E310" s="215"/>
      <c r="F310" s="216"/>
      <c r="G310" s="387" t="s">
        <v>101</v>
      </c>
      <c r="H310" s="387" t="s">
        <v>102</v>
      </c>
      <c r="I310" s="388" t="s">
        <v>101</v>
      </c>
      <c r="J310" s="389" t="s">
        <v>101</v>
      </c>
      <c r="K310" s="389" t="s">
        <v>101</v>
      </c>
    </row>
    <row r="311" spans="2:11" x14ac:dyDescent="0.15">
      <c r="B311" s="222"/>
      <c r="C311" s="222"/>
      <c r="D311" s="219"/>
      <c r="E311" s="220" t="s">
        <v>277</v>
      </c>
      <c r="F311" s="221"/>
      <c r="G311" s="387" t="s">
        <v>101</v>
      </c>
      <c r="H311" s="387" t="s">
        <v>102</v>
      </c>
      <c r="I311" s="388" t="s">
        <v>101</v>
      </c>
      <c r="J311" s="389" t="s">
        <v>101</v>
      </c>
      <c r="K311" s="389" t="s">
        <v>101</v>
      </c>
    </row>
    <row r="312" spans="2:11" x14ac:dyDescent="0.15">
      <c r="B312" s="234"/>
      <c r="C312" s="234"/>
      <c r="D312" s="291"/>
      <c r="E312" s="290"/>
      <c r="F312" s="235" t="s">
        <v>521</v>
      </c>
      <c r="G312" s="203">
        <f>COUNT($G$5:G311)+1</f>
        <v>266</v>
      </c>
      <c r="H312" s="210" t="s">
        <v>278</v>
      </c>
      <c r="I312" s="251"/>
      <c r="J312" s="212"/>
      <c r="K312" s="212"/>
    </row>
    <row r="313" spans="2:11" x14ac:dyDescent="0.15">
      <c r="B313" s="234"/>
      <c r="C313" s="234"/>
      <c r="D313" s="291"/>
      <c r="E313" s="291"/>
      <c r="F313" s="235" t="s">
        <v>522</v>
      </c>
      <c r="G313" s="203">
        <f>COUNT($G$5:G312)+1</f>
        <v>267</v>
      </c>
      <c r="H313" s="210" t="s">
        <v>279</v>
      </c>
      <c r="I313" s="252"/>
      <c r="J313" s="212"/>
      <c r="K313" s="212"/>
    </row>
    <row r="314" spans="2:11" x14ac:dyDescent="0.15">
      <c r="B314" s="234"/>
      <c r="C314" s="234"/>
      <c r="D314" s="291"/>
      <c r="E314" s="291"/>
      <c r="F314" s="235" t="s">
        <v>506</v>
      </c>
      <c r="G314" s="203">
        <f>COUNT($G$5:G313)+1</f>
        <v>268</v>
      </c>
      <c r="H314" s="210" t="s">
        <v>280</v>
      </c>
      <c r="I314" s="268" t="s">
        <v>940</v>
      </c>
      <c r="J314" s="212"/>
      <c r="K314" s="212"/>
    </row>
    <row r="315" spans="2:11" ht="33" x14ac:dyDescent="0.15">
      <c r="B315" s="234"/>
      <c r="C315" s="234"/>
      <c r="D315" s="291"/>
      <c r="E315" s="291"/>
      <c r="F315" s="235" t="s">
        <v>533</v>
      </c>
      <c r="G315" s="203">
        <f>COUNT($G$5:G314)+1</f>
        <v>269</v>
      </c>
      <c r="H315" s="210" t="s">
        <v>281</v>
      </c>
      <c r="I315" s="251"/>
      <c r="J315" s="212"/>
      <c r="K315" s="212"/>
    </row>
    <row r="316" spans="2:11" x14ac:dyDescent="0.15">
      <c r="B316" s="234"/>
      <c r="C316" s="234"/>
      <c r="D316" s="291"/>
      <c r="E316" s="291"/>
      <c r="F316" s="235" t="s">
        <v>548</v>
      </c>
      <c r="G316" s="203">
        <f>COUNT($G$5:G315)+1</f>
        <v>270</v>
      </c>
      <c r="H316" s="210" t="s">
        <v>282</v>
      </c>
      <c r="I316" s="268" t="s">
        <v>940</v>
      </c>
      <c r="J316" s="212"/>
      <c r="K316" s="212"/>
    </row>
    <row r="317" spans="2:11" x14ac:dyDescent="0.15">
      <c r="B317" s="234"/>
      <c r="C317" s="234"/>
      <c r="D317" s="291"/>
      <c r="E317" s="291"/>
      <c r="F317" s="235" t="s">
        <v>549</v>
      </c>
      <c r="G317" s="203">
        <f>COUNT($G$5:G316)+1</f>
        <v>271</v>
      </c>
      <c r="H317" s="210" t="s">
        <v>283</v>
      </c>
      <c r="I317" s="268"/>
      <c r="J317" s="212"/>
      <c r="K317" s="212"/>
    </row>
    <row r="318" spans="2:11" x14ac:dyDescent="0.15">
      <c r="B318" s="234"/>
      <c r="C318" s="234"/>
      <c r="D318" s="291"/>
      <c r="E318" s="291"/>
      <c r="F318" s="235" t="s">
        <v>559</v>
      </c>
      <c r="G318" s="203">
        <f>COUNT($G$5:G317)+1</f>
        <v>272</v>
      </c>
      <c r="H318" s="210" t="s">
        <v>284</v>
      </c>
      <c r="I318" s="268" t="s">
        <v>940</v>
      </c>
      <c r="J318" s="212"/>
      <c r="K318" s="212"/>
    </row>
    <row r="319" spans="2:11" x14ac:dyDescent="0.15">
      <c r="B319" s="234"/>
      <c r="C319" s="234"/>
      <c r="D319" s="291"/>
      <c r="E319" s="291"/>
      <c r="F319" s="235" t="s">
        <v>560</v>
      </c>
      <c r="G319" s="203">
        <f>COUNT($G$5:G318)+1</f>
        <v>273</v>
      </c>
      <c r="H319" s="210" t="s">
        <v>758</v>
      </c>
      <c r="I319" s="252"/>
      <c r="J319" s="212"/>
      <c r="K319" s="212"/>
    </row>
    <row r="320" spans="2:11" x14ac:dyDescent="0.15">
      <c r="B320" s="234"/>
      <c r="C320" s="234"/>
      <c r="D320" s="291"/>
      <c r="E320" s="291"/>
      <c r="F320" s="235" t="s">
        <v>574</v>
      </c>
      <c r="G320" s="203">
        <f>COUNT($G$5:G319)+1</f>
        <v>274</v>
      </c>
      <c r="H320" s="210" t="s">
        <v>759</v>
      </c>
      <c r="I320" s="268" t="s">
        <v>940</v>
      </c>
      <c r="J320" s="212"/>
      <c r="K320" s="212"/>
    </row>
    <row r="321" spans="2:11" x14ac:dyDescent="0.15">
      <c r="B321" s="234"/>
      <c r="C321" s="234"/>
      <c r="D321" s="291"/>
      <c r="E321" s="291"/>
      <c r="F321" s="235" t="s">
        <v>575</v>
      </c>
      <c r="G321" s="203">
        <f>COUNT($G$5:G320)+1</f>
        <v>275</v>
      </c>
      <c r="H321" s="210" t="s">
        <v>285</v>
      </c>
      <c r="I321" s="252"/>
      <c r="J321" s="212"/>
      <c r="K321" s="212"/>
    </row>
    <row r="322" spans="2:11" x14ac:dyDescent="0.15">
      <c r="B322" s="234"/>
      <c r="C322" s="234"/>
      <c r="D322" s="291"/>
      <c r="E322" s="291"/>
      <c r="F322" s="235" t="s">
        <v>576</v>
      </c>
      <c r="G322" s="203">
        <f>COUNT($G$5:G321)+1</f>
        <v>276</v>
      </c>
      <c r="H322" s="210" t="s">
        <v>286</v>
      </c>
      <c r="I322" s="251" t="s">
        <v>940</v>
      </c>
      <c r="J322" s="212"/>
      <c r="K322" s="212"/>
    </row>
    <row r="323" spans="2:11" x14ac:dyDescent="0.15">
      <c r="B323" s="234"/>
      <c r="C323" s="234"/>
      <c r="D323" s="291"/>
      <c r="E323" s="291"/>
      <c r="F323" s="235" t="s">
        <v>577</v>
      </c>
      <c r="G323" s="203">
        <f>COUNT($G$5:G322)+1</f>
        <v>277</v>
      </c>
      <c r="H323" s="210" t="s">
        <v>287</v>
      </c>
      <c r="I323" s="251" t="s">
        <v>940</v>
      </c>
      <c r="J323" s="212"/>
      <c r="K323" s="212"/>
    </row>
    <row r="324" spans="2:11" x14ac:dyDescent="0.15">
      <c r="B324" s="234"/>
      <c r="C324" s="234"/>
      <c r="D324" s="291"/>
      <c r="E324" s="291"/>
      <c r="F324" s="235" t="s">
        <v>578</v>
      </c>
      <c r="G324" s="203">
        <f>COUNT($G$5:G323)+1</f>
        <v>278</v>
      </c>
      <c r="H324" s="210" t="s">
        <v>580</v>
      </c>
      <c r="I324" s="251" t="s">
        <v>940</v>
      </c>
      <c r="J324" s="212"/>
      <c r="K324" s="212"/>
    </row>
    <row r="325" spans="2:11" x14ac:dyDescent="0.15">
      <c r="B325" s="232"/>
      <c r="C325" s="232"/>
      <c r="D325" s="291"/>
      <c r="E325" s="291"/>
      <c r="F325" s="233" t="s">
        <v>579</v>
      </c>
      <c r="G325" s="203">
        <f>COUNT($G$5:G324)+1</f>
        <v>279</v>
      </c>
      <c r="H325" s="210" t="s">
        <v>728</v>
      </c>
      <c r="I325" s="251" t="s">
        <v>940</v>
      </c>
      <c r="J325" s="212"/>
      <c r="K325" s="212"/>
    </row>
    <row r="326" spans="2:11" x14ac:dyDescent="0.15">
      <c r="B326" s="232"/>
      <c r="C326" s="232"/>
      <c r="D326" s="287"/>
      <c r="E326" s="281"/>
      <c r="F326" s="236"/>
      <c r="G326" s="203">
        <f>COUNT($G$5:G325)+1</f>
        <v>280</v>
      </c>
      <c r="H326" s="210" t="s">
        <v>581</v>
      </c>
      <c r="I326" s="251" t="s">
        <v>940</v>
      </c>
      <c r="J326" s="212"/>
      <c r="K326" s="212"/>
    </row>
    <row r="327" spans="2:11" x14ac:dyDescent="0.15">
      <c r="B327" s="222"/>
      <c r="C327" s="222"/>
      <c r="D327" s="222"/>
      <c r="E327" s="220" t="s">
        <v>288</v>
      </c>
      <c r="F327" s="221"/>
      <c r="G327" s="387" t="s">
        <v>101</v>
      </c>
      <c r="H327" s="387" t="s">
        <v>102</v>
      </c>
      <c r="I327" s="388" t="s">
        <v>101</v>
      </c>
      <c r="J327" s="389" t="s">
        <v>101</v>
      </c>
      <c r="K327" s="389" t="s">
        <v>101</v>
      </c>
    </row>
    <row r="328" spans="2:11" x14ac:dyDescent="0.15">
      <c r="B328" s="234"/>
      <c r="C328" s="234"/>
      <c r="D328" s="234"/>
      <c r="E328" s="290"/>
      <c r="F328" s="235" t="s">
        <v>521</v>
      </c>
      <c r="G328" s="203">
        <f>COUNT($G$5:G327)+1</f>
        <v>281</v>
      </c>
      <c r="H328" s="210" t="s">
        <v>1002</v>
      </c>
      <c r="I328" s="251"/>
      <c r="J328" s="212"/>
      <c r="K328" s="212"/>
    </row>
    <row r="329" spans="2:11" x14ac:dyDescent="0.15">
      <c r="B329" s="234"/>
      <c r="C329" s="234"/>
      <c r="D329" s="291"/>
      <c r="E329" s="291"/>
      <c r="F329" s="235" t="s">
        <v>522</v>
      </c>
      <c r="G329" s="203">
        <f>COUNT($G$5:G328)+1</f>
        <v>282</v>
      </c>
      <c r="H329" s="210" t="s">
        <v>290</v>
      </c>
      <c r="I329" s="252"/>
      <c r="J329" s="212"/>
      <c r="K329" s="212"/>
    </row>
    <row r="330" spans="2:11" ht="33" x14ac:dyDescent="0.15">
      <c r="B330" s="234"/>
      <c r="C330" s="234"/>
      <c r="D330" s="291"/>
      <c r="E330" s="291"/>
      <c r="F330" s="235" t="s">
        <v>506</v>
      </c>
      <c r="G330" s="203">
        <f>COUNT($G$5:G329)+1</f>
        <v>283</v>
      </c>
      <c r="H330" s="235" t="s">
        <v>582</v>
      </c>
      <c r="I330" s="251" t="s">
        <v>941</v>
      </c>
      <c r="J330" s="212"/>
      <c r="K330" s="212"/>
    </row>
    <row r="331" spans="2:11" x14ac:dyDescent="0.15">
      <c r="B331" s="234"/>
      <c r="C331" s="234"/>
      <c r="D331" s="291"/>
      <c r="E331" s="291"/>
      <c r="F331" s="235" t="s">
        <v>533</v>
      </c>
      <c r="G331" s="203">
        <f>COUNT($G$5:G330)+1</f>
        <v>284</v>
      </c>
      <c r="H331" s="235" t="s">
        <v>291</v>
      </c>
      <c r="I331" s="251" t="s">
        <v>941</v>
      </c>
      <c r="J331" s="212"/>
      <c r="K331" s="212"/>
    </row>
    <row r="332" spans="2:11" x14ac:dyDescent="0.15">
      <c r="B332" s="234"/>
      <c r="C332" s="234"/>
      <c r="D332" s="291"/>
      <c r="E332" s="291"/>
      <c r="F332" s="235" t="s">
        <v>548</v>
      </c>
      <c r="G332" s="203">
        <f>COUNT($G$5:G331)+1</f>
        <v>285</v>
      </c>
      <c r="H332" s="235" t="s">
        <v>292</v>
      </c>
      <c r="I332" s="251" t="s">
        <v>941</v>
      </c>
      <c r="J332" s="212"/>
      <c r="K332" s="212"/>
    </row>
    <row r="333" spans="2:11" x14ac:dyDescent="0.15">
      <c r="B333" s="234"/>
      <c r="C333" s="234"/>
      <c r="D333" s="291"/>
      <c r="E333" s="291"/>
      <c r="F333" s="235" t="s">
        <v>549</v>
      </c>
      <c r="G333" s="203">
        <f>COUNT($G$5:G332)+1</f>
        <v>286</v>
      </c>
      <c r="H333" s="210" t="s">
        <v>293</v>
      </c>
      <c r="I333" s="251"/>
      <c r="J333" s="212"/>
      <c r="K333" s="212"/>
    </row>
    <row r="334" spans="2:11" x14ac:dyDescent="0.15">
      <c r="B334" s="234"/>
      <c r="C334" s="234"/>
      <c r="D334" s="291"/>
      <c r="E334" s="291"/>
      <c r="F334" s="235" t="s">
        <v>559</v>
      </c>
      <c r="G334" s="203">
        <f>COUNT($G$5:G333)+1</f>
        <v>287</v>
      </c>
      <c r="H334" s="210" t="s">
        <v>294</v>
      </c>
      <c r="I334" s="251"/>
      <c r="J334" s="212"/>
      <c r="K334" s="212"/>
    </row>
    <row r="335" spans="2:11" x14ac:dyDescent="0.15">
      <c r="B335" s="234"/>
      <c r="C335" s="234"/>
      <c r="D335" s="291"/>
      <c r="E335" s="291"/>
      <c r="F335" s="235" t="s">
        <v>560</v>
      </c>
      <c r="G335" s="203">
        <f>COUNT($G$5:G334)+1</f>
        <v>288</v>
      </c>
      <c r="H335" s="210" t="s">
        <v>295</v>
      </c>
      <c r="I335" s="251" t="s">
        <v>940</v>
      </c>
      <c r="J335" s="212"/>
      <c r="K335" s="212"/>
    </row>
    <row r="336" spans="2:11" x14ac:dyDescent="0.15">
      <c r="B336" s="234"/>
      <c r="C336" s="234"/>
      <c r="D336" s="291"/>
      <c r="E336" s="291"/>
      <c r="F336" s="235" t="s">
        <v>574</v>
      </c>
      <c r="G336" s="203">
        <f>COUNT($G$5:G335)+1</f>
        <v>289</v>
      </c>
      <c r="H336" s="210" t="s">
        <v>296</v>
      </c>
      <c r="I336" s="251" t="s">
        <v>940</v>
      </c>
      <c r="J336" s="212"/>
      <c r="K336" s="212"/>
    </row>
    <row r="337" spans="2:11" x14ac:dyDescent="0.15">
      <c r="B337" s="234"/>
      <c r="C337" s="234"/>
      <c r="D337" s="291"/>
      <c r="E337" s="291"/>
      <c r="F337" s="235" t="s">
        <v>575</v>
      </c>
      <c r="G337" s="203">
        <f>COUNT($G$5:G336)+1</f>
        <v>290</v>
      </c>
      <c r="H337" s="210" t="s">
        <v>297</v>
      </c>
      <c r="I337" s="251" t="s">
        <v>940</v>
      </c>
      <c r="J337" s="212"/>
      <c r="K337" s="212"/>
    </row>
    <row r="338" spans="2:11" x14ac:dyDescent="0.15">
      <c r="B338" s="222"/>
      <c r="C338" s="282"/>
      <c r="D338" s="220" t="s">
        <v>599</v>
      </c>
      <c r="E338" s="242"/>
      <c r="F338" s="221"/>
      <c r="G338" s="387" t="s">
        <v>101</v>
      </c>
      <c r="H338" s="387" t="s">
        <v>102</v>
      </c>
      <c r="I338" s="388" t="s">
        <v>101</v>
      </c>
      <c r="J338" s="389" t="s">
        <v>101</v>
      </c>
      <c r="K338" s="389" t="s">
        <v>101</v>
      </c>
    </row>
    <row r="339" spans="2:11" x14ac:dyDescent="0.15">
      <c r="B339" s="234"/>
      <c r="C339" s="234"/>
      <c r="D339" s="290"/>
      <c r="E339" s="288"/>
      <c r="F339" s="240" t="s">
        <v>521</v>
      </c>
      <c r="G339" s="203">
        <f>COUNT($G$5:G338)+1</f>
        <v>291</v>
      </c>
      <c r="H339" s="235" t="s">
        <v>583</v>
      </c>
      <c r="I339" s="251"/>
      <c r="J339" s="212"/>
      <c r="K339" s="212"/>
    </row>
    <row r="340" spans="2:11" x14ac:dyDescent="0.15">
      <c r="B340" s="234"/>
      <c r="C340" s="234"/>
      <c r="D340" s="291"/>
      <c r="E340" s="286"/>
      <c r="F340" s="241"/>
      <c r="G340" s="203">
        <f>COUNT($G$5:G339)+1</f>
        <v>292</v>
      </c>
      <c r="H340" s="235" t="s">
        <v>943</v>
      </c>
      <c r="I340" s="251"/>
      <c r="J340" s="212"/>
      <c r="K340" s="212"/>
    </row>
    <row r="341" spans="2:11" x14ac:dyDescent="0.15">
      <c r="B341" s="234"/>
      <c r="C341" s="234"/>
      <c r="D341" s="291"/>
      <c r="E341" s="286"/>
      <c r="F341" s="241" t="s">
        <v>729</v>
      </c>
      <c r="G341" s="203">
        <f>COUNT($G$5:G340)+1</f>
        <v>293</v>
      </c>
      <c r="H341" s="235" t="s">
        <v>944</v>
      </c>
      <c r="I341" s="251"/>
      <c r="J341" s="212"/>
      <c r="K341" s="212"/>
    </row>
    <row r="342" spans="2:11" x14ac:dyDescent="0.15">
      <c r="B342" s="234"/>
      <c r="C342" s="234"/>
      <c r="D342" s="291"/>
      <c r="E342" s="286"/>
      <c r="F342" s="241" t="s">
        <v>730</v>
      </c>
      <c r="G342" s="203">
        <f>COUNT($G$5:G341)+1</f>
        <v>294</v>
      </c>
      <c r="H342" s="235" t="s">
        <v>945</v>
      </c>
      <c r="I342" s="251"/>
      <c r="J342" s="212"/>
      <c r="K342" s="212"/>
    </row>
    <row r="343" spans="2:11" ht="33" x14ac:dyDescent="0.15">
      <c r="B343" s="234"/>
      <c r="C343" s="234"/>
      <c r="D343" s="291"/>
      <c r="E343" s="286"/>
      <c r="F343" s="241" t="s">
        <v>731</v>
      </c>
      <c r="G343" s="203">
        <f>COUNT($G$5:G342)+1</f>
        <v>295</v>
      </c>
      <c r="H343" s="235" t="s">
        <v>946</v>
      </c>
      <c r="I343" s="251"/>
      <c r="J343" s="212"/>
      <c r="K343" s="212"/>
    </row>
    <row r="344" spans="2:11" x14ac:dyDescent="0.15">
      <c r="B344" s="234"/>
      <c r="C344" s="234"/>
      <c r="D344" s="291"/>
      <c r="E344" s="286"/>
      <c r="F344" s="241" t="s">
        <v>732</v>
      </c>
      <c r="G344" s="203">
        <f>COUNT($G$5:G343)+1</f>
        <v>296</v>
      </c>
      <c r="H344" s="235" t="s">
        <v>736</v>
      </c>
      <c r="I344" s="251"/>
      <c r="J344" s="212"/>
      <c r="K344" s="212"/>
    </row>
    <row r="345" spans="2:11" x14ac:dyDescent="0.15">
      <c r="B345" s="234"/>
      <c r="C345" s="234"/>
      <c r="D345" s="291"/>
      <c r="E345" s="286"/>
      <c r="F345" s="241" t="s">
        <v>733</v>
      </c>
      <c r="G345" s="203">
        <f>COUNT($G$5:G344)+1</f>
        <v>297</v>
      </c>
      <c r="H345" s="235" t="s">
        <v>737</v>
      </c>
      <c r="I345" s="251"/>
      <c r="J345" s="212"/>
      <c r="K345" s="212"/>
    </row>
    <row r="346" spans="2:11" x14ac:dyDescent="0.15">
      <c r="B346" s="234"/>
      <c r="C346" s="234"/>
      <c r="D346" s="291"/>
      <c r="E346" s="286"/>
      <c r="F346" s="241" t="s">
        <v>734</v>
      </c>
      <c r="G346" s="203">
        <f>COUNT($G$5:G345)+1</f>
        <v>298</v>
      </c>
      <c r="H346" s="235" t="s">
        <v>738</v>
      </c>
      <c r="I346" s="251"/>
      <c r="J346" s="212"/>
      <c r="K346" s="212"/>
    </row>
    <row r="347" spans="2:11" x14ac:dyDescent="0.15">
      <c r="B347" s="234"/>
      <c r="C347" s="234"/>
      <c r="D347" s="291"/>
      <c r="E347" s="286"/>
      <c r="F347" s="241" t="s">
        <v>735</v>
      </c>
      <c r="G347" s="203">
        <f>COUNT($G$5:G346)+1</f>
        <v>299</v>
      </c>
      <c r="H347" s="235" t="s">
        <v>739</v>
      </c>
      <c r="I347" s="251"/>
      <c r="J347" s="212"/>
      <c r="K347" s="212"/>
    </row>
    <row r="348" spans="2:11" x14ac:dyDescent="0.15">
      <c r="B348" s="234"/>
      <c r="C348" s="234"/>
      <c r="D348" s="291"/>
      <c r="E348" s="286"/>
      <c r="F348" s="235" t="s">
        <v>522</v>
      </c>
      <c r="G348" s="203">
        <f>COUNT($G$5:G347)+1</f>
        <v>300</v>
      </c>
      <c r="H348" s="210" t="s">
        <v>298</v>
      </c>
      <c r="I348" s="251"/>
      <c r="J348" s="212"/>
      <c r="K348" s="212"/>
    </row>
    <row r="349" spans="2:11" x14ac:dyDescent="0.15">
      <c r="B349" s="234"/>
      <c r="C349" s="234"/>
      <c r="D349" s="291"/>
      <c r="E349" s="286"/>
      <c r="F349" s="235" t="s">
        <v>506</v>
      </c>
      <c r="G349" s="203">
        <f>COUNT($G$5:G348)+1</f>
        <v>301</v>
      </c>
      <c r="H349" s="210" t="s">
        <v>299</v>
      </c>
      <c r="I349" s="251"/>
      <c r="J349" s="212"/>
      <c r="K349" s="212"/>
    </row>
    <row r="350" spans="2:11" x14ac:dyDescent="0.15">
      <c r="B350" s="234"/>
      <c r="C350" s="234"/>
      <c r="D350" s="291"/>
      <c r="E350" s="286"/>
      <c r="F350" s="235" t="s">
        <v>533</v>
      </c>
      <c r="G350" s="203">
        <f>COUNT($G$5:G349)+1</f>
        <v>302</v>
      </c>
      <c r="H350" s="210" t="s">
        <v>584</v>
      </c>
      <c r="I350" s="251"/>
      <c r="J350" s="212"/>
      <c r="K350" s="212"/>
    </row>
    <row r="351" spans="2:11" x14ac:dyDescent="0.15">
      <c r="B351" s="234"/>
      <c r="C351" s="234"/>
      <c r="D351" s="291"/>
      <c r="E351" s="286"/>
      <c r="F351" s="235" t="s">
        <v>548</v>
      </c>
      <c r="G351" s="203">
        <f>COUNT($G$5:G350)+1</f>
        <v>303</v>
      </c>
      <c r="H351" s="210" t="s">
        <v>740</v>
      </c>
      <c r="I351" s="235"/>
      <c r="J351" s="212"/>
      <c r="K351" s="212"/>
    </row>
    <row r="352" spans="2:11" ht="33" x14ac:dyDescent="0.15">
      <c r="B352" s="234"/>
      <c r="C352" s="234"/>
      <c r="D352" s="291"/>
      <c r="E352" s="286"/>
      <c r="F352" s="235" t="s">
        <v>549</v>
      </c>
      <c r="G352" s="203">
        <f>COUNT($G$5:G351)+1</f>
        <v>304</v>
      </c>
      <c r="H352" s="210" t="s">
        <v>585</v>
      </c>
      <c r="I352" s="251" t="s">
        <v>940</v>
      </c>
      <c r="J352" s="212"/>
      <c r="K352" s="212"/>
    </row>
    <row r="353" spans="2:11" x14ac:dyDescent="0.15">
      <c r="B353" s="234"/>
      <c r="C353" s="234"/>
      <c r="D353" s="291"/>
      <c r="E353" s="286"/>
      <c r="F353" s="235" t="s">
        <v>559</v>
      </c>
      <c r="G353" s="203">
        <f>COUNT($G$5:G352)+1</f>
        <v>305</v>
      </c>
      <c r="H353" s="210" t="s">
        <v>300</v>
      </c>
      <c r="I353" s="251" t="s">
        <v>940</v>
      </c>
      <c r="J353" s="212"/>
      <c r="K353" s="212"/>
    </row>
    <row r="354" spans="2:11" x14ac:dyDescent="0.15">
      <c r="B354" s="234"/>
      <c r="C354" s="234"/>
      <c r="D354" s="291"/>
      <c r="E354" s="286"/>
      <c r="F354" s="235" t="s">
        <v>560</v>
      </c>
      <c r="G354" s="203">
        <f>COUNT($G$5:G353)+1</f>
        <v>306</v>
      </c>
      <c r="H354" s="210" t="s">
        <v>301</v>
      </c>
      <c r="I354" s="251" t="s">
        <v>940</v>
      </c>
      <c r="J354" s="212"/>
      <c r="K354" s="212"/>
    </row>
    <row r="355" spans="2:11" x14ac:dyDescent="0.15">
      <c r="B355" s="234"/>
      <c r="C355" s="234"/>
      <c r="D355" s="291"/>
      <c r="E355" s="286"/>
      <c r="F355" s="235" t="s">
        <v>574</v>
      </c>
      <c r="G355" s="203">
        <f>COUNT($G$5:G354)+1</f>
        <v>307</v>
      </c>
      <c r="H355" s="210" t="s">
        <v>302</v>
      </c>
      <c r="I355" s="235"/>
      <c r="J355" s="212"/>
      <c r="K355" s="212"/>
    </row>
    <row r="356" spans="2:11" x14ac:dyDescent="0.15">
      <c r="B356" s="234"/>
      <c r="C356" s="234"/>
      <c r="D356" s="291"/>
      <c r="E356" s="286"/>
      <c r="F356" s="235" t="s">
        <v>575</v>
      </c>
      <c r="G356" s="203">
        <f>COUNT($G$5:G355)+1</f>
        <v>308</v>
      </c>
      <c r="H356" s="210" t="s">
        <v>289</v>
      </c>
      <c r="I356" s="251" t="s">
        <v>940</v>
      </c>
      <c r="J356" s="212"/>
      <c r="K356" s="212"/>
    </row>
    <row r="357" spans="2:11" x14ac:dyDescent="0.15">
      <c r="B357" s="234"/>
      <c r="C357" s="234"/>
      <c r="D357" s="291"/>
      <c r="E357" s="286"/>
      <c r="F357" s="235" t="s">
        <v>487</v>
      </c>
      <c r="G357" s="203">
        <f>COUNT($G$5:G356)+1</f>
        <v>309</v>
      </c>
      <c r="H357" s="210" t="s">
        <v>303</v>
      </c>
      <c r="I357" s="251" t="s">
        <v>940</v>
      </c>
      <c r="J357" s="212"/>
      <c r="K357" s="212"/>
    </row>
    <row r="358" spans="2:11" x14ac:dyDescent="0.15">
      <c r="B358" s="232"/>
      <c r="C358" s="232"/>
      <c r="D358" s="287"/>
      <c r="E358" s="259"/>
      <c r="F358" s="236" t="s">
        <v>488</v>
      </c>
      <c r="G358" s="203">
        <f>COUNT($G$5:G357)+1</f>
        <v>310</v>
      </c>
      <c r="H358" s="236" t="s">
        <v>304</v>
      </c>
      <c r="I358" s="251" t="s">
        <v>940</v>
      </c>
      <c r="J358" s="237"/>
      <c r="K358" s="237"/>
    </row>
    <row r="359" spans="2:11" x14ac:dyDescent="0.15">
      <c r="B359" s="234"/>
      <c r="C359" s="234"/>
      <c r="D359" s="291"/>
      <c r="E359" s="286"/>
      <c r="F359" s="235" t="s">
        <v>489</v>
      </c>
      <c r="G359" s="203">
        <f>COUNT($G$5:G358)+1</f>
        <v>311</v>
      </c>
      <c r="H359" s="235" t="s">
        <v>586</v>
      </c>
      <c r="I359" s="251" t="s">
        <v>940</v>
      </c>
      <c r="J359" s="212"/>
      <c r="K359" s="212"/>
    </row>
    <row r="360" spans="2:11" x14ac:dyDescent="0.15">
      <c r="B360" s="234"/>
      <c r="C360" s="234"/>
      <c r="D360" s="291"/>
      <c r="E360" s="286"/>
      <c r="F360" s="235" t="s">
        <v>588</v>
      </c>
      <c r="G360" s="203">
        <f>COUNT($G$5:G359)+1</f>
        <v>312</v>
      </c>
      <c r="H360" s="235" t="s">
        <v>587</v>
      </c>
      <c r="I360" s="251" t="s">
        <v>940</v>
      </c>
      <c r="J360" s="212"/>
      <c r="K360" s="212"/>
    </row>
    <row r="361" spans="2:11" x14ac:dyDescent="0.15">
      <c r="B361" s="232"/>
      <c r="C361" s="232"/>
      <c r="D361" s="287"/>
      <c r="E361" s="259"/>
      <c r="F361" s="210" t="s">
        <v>531</v>
      </c>
      <c r="G361" s="203">
        <f>COUNT($G$5:G360)+1</f>
        <v>313</v>
      </c>
      <c r="H361" s="210" t="s">
        <v>305</v>
      </c>
      <c r="I361" s="251" t="s">
        <v>940</v>
      </c>
      <c r="J361" s="212"/>
      <c r="K361" s="212"/>
    </row>
    <row r="362" spans="2:11" x14ac:dyDescent="0.15">
      <c r="B362" s="232"/>
      <c r="C362" s="232"/>
      <c r="D362" s="287"/>
      <c r="E362" s="259"/>
      <c r="F362" s="210" t="s">
        <v>532</v>
      </c>
      <c r="G362" s="203">
        <f>COUNT($G$5:G361)+1</f>
        <v>314</v>
      </c>
      <c r="H362" s="210" t="s">
        <v>760</v>
      </c>
      <c r="I362" s="251" t="s">
        <v>940</v>
      </c>
      <c r="J362" s="212"/>
      <c r="K362" s="212"/>
    </row>
    <row r="363" spans="2:11" x14ac:dyDescent="0.15">
      <c r="B363" s="232"/>
      <c r="C363" s="232"/>
      <c r="D363" s="287"/>
      <c r="E363" s="259"/>
      <c r="F363" s="210" t="s">
        <v>589</v>
      </c>
      <c r="G363" s="203">
        <f>COUNT($G$5:G362)+1</f>
        <v>315</v>
      </c>
      <c r="H363" s="210" t="s">
        <v>306</v>
      </c>
      <c r="I363" s="251" t="s">
        <v>940</v>
      </c>
      <c r="J363" s="212"/>
      <c r="K363" s="212"/>
    </row>
    <row r="364" spans="2:11" x14ac:dyDescent="0.15">
      <c r="B364" s="232"/>
      <c r="C364" s="232"/>
      <c r="D364" s="287"/>
      <c r="E364" s="259"/>
      <c r="F364" s="210" t="s">
        <v>590</v>
      </c>
      <c r="G364" s="203">
        <f>COUNT($G$5:G363)+1</f>
        <v>316</v>
      </c>
      <c r="H364" s="210" t="s">
        <v>307</v>
      </c>
      <c r="I364" s="251" t="s">
        <v>940</v>
      </c>
      <c r="J364" s="212"/>
      <c r="K364" s="212"/>
    </row>
    <row r="365" spans="2:11" x14ac:dyDescent="0.15">
      <c r="B365" s="232"/>
      <c r="C365" s="232"/>
      <c r="D365" s="287"/>
      <c r="E365" s="259"/>
      <c r="F365" s="210" t="s">
        <v>591</v>
      </c>
      <c r="G365" s="203">
        <f>COUNT($G$5:G364)+1</f>
        <v>317</v>
      </c>
      <c r="H365" s="210" t="s">
        <v>308</v>
      </c>
      <c r="I365" s="251" t="s">
        <v>940</v>
      </c>
      <c r="J365" s="212"/>
      <c r="K365" s="212"/>
    </row>
    <row r="366" spans="2:11" x14ac:dyDescent="0.15">
      <c r="B366" s="234"/>
      <c r="C366" s="234"/>
      <c r="D366" s="291"/>
      <c r="E366" s="286"/>
      <c r="F366" s="235" t="s">
        <v>592</v>
      </c>
      <c r="G366" s="203">
        <f>COUNT($G$5:G365)+1</f>
        <v>318</v>
      </c>
      <c r="H366" s="235" t="s">
        <v>942</v>
      </c>
      <c r="I366" s="251" t="s">
        <v>940</v>
      </c>
      <c r="J366" s="212"/>
      <c r="K366" s="212"/>
    </row>
    <row r="367" spans="2:11" x14ac:dyDescent="0.15">
      <c r="B367" s="213"/>
      <c r="C367" s="213"/>
      <c r="D367" s="214" t="s">
        <v>600</v>
      </c>
      <c r="E367" s="215"/>
      <c r="F367" s="216"/>
      <c r="G367" s="387" t="s">
        <v>101</v>
      </c>
      <c r="H367" s="387" t="s">
        <v>102</v>
      </c>
      <c r="I367" s="388" t="s">
        <v>101</v>
      </c>
      <c r="J367" s="389" t="s">
        <v>101</v>
      </c>
      <c r="K367" s="389" t="s">
        <v>101</v>
      </c>
    </row>
    <row r="368" spans="2:11" x14ac:dyDescent="0.15">
      <c r="B368" s="222"/>
      <c r="C368" s="222"/>
      <c r="D368" s="300"/>
      <c r="E368" s="220" t="s">
        <v>697</v>
      </c>
      <c r="F368" s="221"/>
      <c r="G368" s="387" t="s">
        <v>101</v>
      </c>
      <c r="H368" s="387" t="s">
        <v>102</v>
      </c>
      <c r="I368" s="388" t="s">
        <v>101</v>
      </c>
      <c r="J368" s="389" t="s">
        <v>101</v>
      </c>
      <c r="K368" s="389" t="s">
        <v>101</v>
      </c>
    </row>
    <row r="369" spans="2:11" x14ac:dyDescent="0.15">
      <c r="B369" s="234"/>
      <c r="C369" s="234"/>
      <c r="D369" s="234"/>
      <c r="E369" s="290"/>
      <c r="F369" s="235" t="s">
        <v>521</v>
      </c>
      <c r="G369" s="203">
        <f>COUNT($G$5:G368)+1</f>
        <v>319</v>
      </c>
      <c r="H369" s="235" t="s">
        <v>309</v>
      </c>
      <c r="I369" s="251" t="s">
        <v>940</v>
      </c>
      <c r="J369" s="212"/>
      <c r="K369" s="212"/>
    </row>
    <row r="370" spans="2:11" ht="33" x14ac:dyDescent="0.15">
      <c r="B370" s="234"/>
      <c r="C370" s="234"/>
      <c r="D370" s="291"/>
      <c r="E370" s="291"/>
      <c r="F370" s="235" t="s">
        <v>522</v>
      </c>
      <c r="G370" s="203">
        <f>COUNT($G$5:G369)+1</f>
        <v>320</v>
      </c>
      <c r="H370" s="210" t="s">
        <v>310</v>
      </c>
      <c r="I370" s="251"/>
      <c r="J370" s="212"/>
      <c r="K370" s="212"/>
    </row>
    <row r="371" spans="2:11" x14ac:dyDescent="0.15">
      <c r="B371" s="234"/>
      <c r="C371" s="234"/>
      <c r="D371" s="291"/>
      <c r="E371" s="291"/>
      <c r="F371" s="235" t="s">
        <v>506</v>
      </c>
      <c r="G371" s="203">
        <f>COUNT($G$5:G370)+1</f>
        <v>321</v>
      </c>
      <c r="H371" s="210" t="s">
        <v>311</v>
      </c>
      <c r="I371" s="251"/>
      <c r="J371" s="212"/>
      <c r="K371" s="212"/>
    </row>
    <row r="372" spans="2:11" x14ac:dyDescent="0.15">
      <c r="B372" s="234"/>
      <c r="C372" s="234"/>
      <c r="D372" s="291"/>
      <c r="E372" s="291"/>
      <c r="F372" s="235" t="s">
        <v>533</v>
      </c>
      <c r="G372" s="203">
        <f>COUNT($G$5:G371)+1</f>
        <v>322</v>
      </c>
      <c r="H372" s="210" t="s">
        <v>312</v>
      </c>
      <c r="I372" s="251" t="s">
        <v>940</v>
      </c>
      <c r="J372" s="212"/>
      <c r="K372" s="212"/>
    </row>
    <row r="373" spans="2:11" x14ac:dyDescent="0.15">
      <c r="B373" s="234"/>
      <c r="C373" s="234"/>
      <c r="D373" s="291"/>
      <c r="E373" s="291"/>
      <c r="F373" s="235" t="s">
        <v>548</v>
      </c>
      <c r="G373" s="203">
        <f>COUNT($G$5:G372)+1</f>
        <v>323</v>
      </c>
      <c r="H373" s="235" t="s">
        <v>313</v>
      </c>
      <c r="I373" s="251"/>
      <c r="J373" s="212"/>
      <c r="K373" s="212"/>
    </row>
    <row r="374" spans="2:11" ht="33" x14ac:dyDescent="0.15">
      <c r="B374" s="234"/>
      <c r="C374" s="234"/>
      <c r="D374" s="291"/>
      <c r="E374" s="291"/>
      <c r="F374" s="235" t="s">
        <v>549</v>
      </c>
      <c r="G374" s="203">
        <f>COUNT($G$5:G373)+1</f>
        <v>324</v>
      </c>
      <c r="H374" s="235" t="s">
        <v>593</v>
      </c>
      <c r="I374" s="251"/>
      <c r="J374" s="212"/>
      <c r="K374" s="212"/>
    </row>
    <row r="375" spans="2:11" x14ac:dyDescent="0.15">
      <c r="B375" s="234"/>
      <c r="C375" s="234"/>
      <c r="D375" s="291"/>
      <c r="E375" s="291"/>
      <c r="F375" s="235" t="s">
        <v>559</v>
      </c>
      <c r="G375" s="203">
        <f>COUNT($G$5:G374)+1</f>
        <v>325</v>
      </c>
      <c r="H375" s="210" t="s">
        <v>314</v>
      </c>
      <c r="I375" s="251" t="s">
        <v>940</v>
      </c>
      <c r="J375" s="212"/>
      <c r="K375" s="212"/>
    </row>
    <row r="376" spans="2:11" x14ac:dyDescent="0.15">
      <c r="B376" s="234"/>
      <c r="C376" s="234"/>
      <c r="D376" s="291"/>
      <c r="E376" s="291"/>
      <c r="F376" s="235" t="s">
        <v>560</v>
      </c>
      <c r="G376" s="203">
        <f>COUNT($G$5:G375)+1</f>
        <v>326</v>
      </c>
      <c r="H376" s="210" t="s">
        <v>594</v>
      </c>
      <c r="I376" s="251" t="s">
        <v>940</v>
      </c>
      <c r="J376" s="212"/>
      <c r="K376" s="212"/>
    </row>
    <row r="377" spans="2:11" x14ac:dyDescent="0.15">
      <c r="B377" s="234"/>
      <c r="C377" s="234"/>
      <c r="D377" s="291"/>
      <c r="E377" s="291"/>
      <c r="F377" s="235" t="s">
        <v>574</v>
      </c>
      <c r="G377" s="203">
        <f>COUNT($G$5:G376)+1</f>
        <v>327</v>
      </c>
      <c r="H377" s="210" t="s">
        <v>315</v>
      </c>
      <c r="I377" s="251"/>
      <c r="J377" s="212"/>
      <c r="K377" s="212"/>
    </row>
    <row r="378" spans="2:11" x14ac:dyDescent="0.15">
      <c r="B378" s="232"/>
      <c r="C378" s="232"/>
      <c r="D378" s="287"/>
      <c r="E378" s="287"/>
      <c r="F378" s="210" t="s">
        <v>575</v>
      </c>
      <c r="G378" s="203">
        <f>COUNT($G$5:G377)+1</f>
        <v>328</v>
      </c>
      <c r="H378" s="210" t="s">
        <v>316</v>
      </c>
      <c r="I378" s="251"/>
      <c r="J378" s="212"/>
      <c r="K378" s="212"/>
    </row>
    <row r="379" spans="2:11" x14ac:dyDescent="0.15">
      <c r="B379" s="234"/>
      <c r="C379" s="234"/>
      <c r="D379" s="291"/>
      <c r="E379" s="292"/>
      <c r="F379" s="235" t="s">
        <v>576</v>
      </c>
      <c r="G379" s="203">
        <f>COUNT($G$5:G378)+1</f>
        <v>329</v>
      </c>
      <c r="H379" s="235" t="s">
        <v>317</v>
      </c>
      <c r="I379" s="251"/>
      <c r="J379" s="212"/>
      <c r="K379" s="212"/>
    </row>
    <row r="380" spans="2:11" x14ac:dyDescent="0.15">
      <c r="B380" s="222"/>
      <c r="C380" s="234"/>
      <c r="D380" s="222"/>
      <c r="E380" s="220" t="s">
        <v>698</v>
      </c>
      <c r="F380" s="221"/>
      <c r="G380" s="387" t="s">
        <v>101</v>
      </c>
      <c r="H380" s="387" t="s">
        <v>102</v>
      </c>
      <c r="I380" s="388" t="s">
        <v>101</v>
      </c>
      <c r="J380" s="389" t="s">
        <v>101</v>
      </c>
      <c r="K380" s="389" t="s">
        <v>101</v>
      </c>
    </row>
    <row r="381" spans="2:11" x14ac:dyDescent="0.15">
      <c r="B381" s="234"/>
      <c r="C381" s="234"/>
      <c r="D381" s="234"/>
      <c r="E381" s="290"/>
      <c r="F381" s="240" t="s">
        <v>521</v>
      </c>
      <c r="G381" s="203">
        <f>COUNT($G$5:G380)+1</f>
        <v>330</v>
      </c>
      <c r="H381" s="235" t="s">
        <v>318</v>
      </c>
      <c r="I381" s="251"/>
      <c r="J381" s="212"/>
      <c r="K381" s="212"/>
    </row>
    <row r="382" spans="2:11" x14ac:dyDescent="0.15">
      <c r="B382" s="234"/>
      <c r="C382" s="234"/>
      <c r="D382" s="291"/>
      <c r="E382" s="292"/>
      <c r="F382" s="241"/>
      <c r="G382" s="203">
        <f>COUNT($G$5:G381)+1</f>
        <v>331</v>
      </c>
      <c r="H382" s="235" t="s">
        <v>319</v>
      </c>
      <c r="I382" s="251" t="s">
        <v>940</v>
      </c>
      <c r="J382" s="212"/>
      <c r="K382" s="212"/>
    </row>
    <row r="383" spans="2:11" x14ac:dyDescent="0.15">
      <c r="B383" s="269"/>
      <c r="C383" s="234"/>
      <c r="D383" s="213"/>
      <c r="E383" s="214" t="s">
        <v>699</v>
      </c>
      <c r="F383" s="216"/>
      <c r="G383" s="387" t="s">
        <v>101</v>
      </c>
      <c r="H383" s="387" t="s">
        <v>102</v>
      </c>
      <c r="I383" s="388" t="s">
        <v>101</v>
      </c>
      <c r="J383" s="389" t="s">
        <v>101</v>
      </c>
      <c r="K383" s="389" t="s">
        <v>101</v>
      </c>
    </row>
    <row r="384" spans="2:11" x14ac:dyDescent="0.15">
      <c r="B384" s="269"/>
      <c r="C384" s="234"/>
      <c r="D384" s="234"/>
      <c r="E384" s="290"/>
      <c r="F384" s="235" t="s">
        <v>521</v>
      </c>
      <c r="G384" s="203">
        <f>COUNT($G$5:G383)+1</f>
        <v>332</v>
      </c>
      <c r="H384" s="235" t="s">
        <v>320</v>
      </c>
      <c r="I384" s="251" t="s">
        <v>940</v>
      </c>
      <c r="J384" s="212"/>
      <c r="K384" s="212"/>
    </row>
    <row r="385" spans="2:11" x14ac:dyDescent="0.15">
      <c r="B385" s="269"/>
      <c r="C385" s="234"/>
      <c r="D385" s="291"/>
      <c r="E385" s="291"/>
      <c r="F385" s="235" t="s">
        <v>522</v>
      </c>
      <c r="G385" s="203">
        <f>COUNT($G$5:G384)+1</f>
        <v>333</v>
      </c>
      <c r="H385" s="235" t="s">
        <v>595</v>
      </c>
      <c r="I385" s="251" t="s">
        <v>940</v>
      </c>
      <c r="J385" s="212"/>
      <c r="K385" s="212"/>
    </row>
    <row r="386" spans="2:11" x14ac:dyDescent="0.15">
      <c r="B386" s="269"/>
      <c r="C386" s="234"/>
      <c r="D386" s="291"/>
      <c r="E386" s="291"/>
      <c r="F386" s="235" t="s">
        <v>506</v>
      </c>
      <c r="G386" s="203">
        <f>COUNT($G$5:G385)+1</f>
        <v>334</v>
      </c>
      <c r="H386" s="235" t="s">
        <v>596</v>
      </c>
      <c r="I386" s="251" t="s">
        <v>940</v>
      </c>
      <c r="J386" s="212"/>
      <c r="K386" s="212"/>
    </row>
    <row r="387" spans="2:11" x14ac:dyDescent="0.15">
      <c r="B387" s="269"/>
      <c r="C387" s="234"/>
      <c r="D387" s="291"/>
      <c r="E387" s="291"/>
      <c r="F387" s="235" t="s">
        <v>533</v>
      </c>
      <c r="G387" s="203">
        <f>COUNT($G$5:G386)+1</f>
        <v>335</v>
      </c>
      <c r="H387" s="235" t="s">
        <v>597</v>
      </c>
      <c r="I387" s="251" t="s">
        <v>940</v>
      </c>
      <c r="J387" s="212"/>
      <c r="K387" s="212"/>
    </row>
    <row r="388" spans="2:11" x14ac:dyDescent="0.15">
      <c r="B388" s="213"/>
      <c r="C388" s="234"/>
      <c r="D388" s="214" t="s">
        <v>601</v>
      </c>
      <c r="E388" s="215"/>
      <c r="F388" s="216"/>
      <c r="G388" s="387" t="s">
        <v>101</v>
      </c>
      <c r="H388" s="387" t="s">
        <v>102</v>
      </c>
      <c r="I388" s="388" t="s">
        <v>101</v>
      </c>
      <c r="J388" s="389" t="s">
        <v>101</v>
      </c>
      <c r="K388" s="389" t="s">
        <v>101</v>
      </c>
    </row>
    <row r="389" spans="2:11" x14ac:dyDescent="0.15">
      <c r="B389" s="222"/>
      <c r="C389" s="234"/>
      <c r="D389" s="300"/>
      <c r="E389" s="220" t="s">
        <v>700</v>
      </c>
      <c r="F389" s="221"/>
      <c r="G389" s="387" t="s">
        <v>101</v>
      </c>
      <c r="H389" s="387" t="s">
        <v>102</v>
      </c>
      <c r="I389" s="388" t="s">
        <v>101</v>
      </c>
      <c r="J389" s="389" t="s">
        <v>101</v>
      </c>
      <c r="K389" s="389" t="s">
        <v>101</v>
      </c>
    </row>
    <row r="390" spans="2:11" x14ac:dyDescent="0.15">
      <c r="B390" s="234"/>
      <c r="C390" s="200"/>
      <c r="D390" s="234"/>
      <c r="E390" s="290"/>
      <c r="F390" s="235" t="s">
        <v>521</v>
      </c>
      <c r="G390" s="203">
        <f>COUNT($G$5:G389)+1</f>
        <v>336</v>
      </c>
      <c r="H390" s="210" t="s">
        <v>321</v>
      </c>
      <c r="I390" s="251" t="s">
        <v>940</v>
      </c>
      <c r="J390" s="212"/>
      <c r="K390" s="212"/>
    </row>
    <row r="391" spans="2:11" x14ac:dyDescent="0.15">
      <c r="B391" s="234"/>
      <c r="C391" s="234"/>
      <c r="D391" s="291"/>
      <c r="E391" s="291"/>
      <c r="F391" s="235" t="s">
        <v>522</v>
      </c>
      <c r="G391" s="203">
        <f>COUNT($G$5:G390)+1</f>
        <v>337</v>
      </c>
      <c r="H391" s="210" t="s">
        <v>322</v>
      </c>
      <c r="I391" s="251" t="s">
        <v>940</v>
      </c>
      <c r="J391" s="212"/>
      <c r="K391" s="212"/>
    </row>
    <row r="392" spans="2:11" x14ac:dyDescent="0.15">
      <c r="B392" s="234"/>
      <c r="C392" s="234"/>
      <c r="D392" s="291"/>
      <c r="E392" s="291"/>
      <c r="F392" s="235" t="s">
        <v>506</v>
      </c>
      <c r="G392" s="203">
        <f>COUNT($G$5:G391)+1</f>
        <v>338</v>
      </c>
      <c r="H392" s="210" t="s">
        <v>602</v>
      </c>
      <c r="I392" s="251" t="s">
        <v>940</v>
      </c>
      <c r="J392" s="212"/>
      <c r="K392" s="212"/>
    </row>
    <row r="393" spans="2:11" x14ac:dyDescent="0.15">
      <c r="B393" s="234"/>
      <c r="C393" s="234"/>
      <c r="D393" s="291"/>
      <c r="E393" s="291"/>
      <c r="F393" s="235" t="s">
        <v>533</v>
      </c>
      <c r="G393" s="203">
        <f>COUNT($G$5:G392)+1</f>
        <v>339</v>
      </c>
      <c r="H393" s="210" t="s">
        <v>323</v>
      </c>
      <c r="I393" s="251" t="s">
        <v>940</v>
      </c>
      <c r="J393" s="212"/>
      <c r="K393" s="212"/>
    </row>
    <row r="394" spans="2:11" ht="33" x14ac:dyDescent="0.15">
      <c r="B394" s="234"/>
      <c r="C394" s="234"/>
      <c r="D394" s="291"/>
      <c r="E394" s="291"/>
      <c r="F394" s="235" t="s">
        <v>481</v>
      </c>
      <c r="G394" s="203">
        <f>COUNT($G$5:G393)+1</f>
        <v>340</v>
      </c>
      <c r="H394" s="210" t="s">
        <v>324</v>
      </c>
      <c r="I394" s="251" t="s">
        <v>940</v>
      </c>
      <c r="J394" s="212"/>
      <c r="K394" s="212"/>
    </row>
    <row r="395" spans="2:11" x14ac:dyDescent="0.15">
      <c r="B395" s="234"/>
      <c r="C395" s="234"/>
      <c r="D395" s="291"/>
      <c r="E395" s="291"/>
      <c r="F395" s="235" t="s">
        <v>549</v>
      </c>
      <c r="G395" s="203">
        <f>COUNT($G$5:G394)+1</f>
        <v>341</v>
      </c>
      <c r="H395" s="210" t="s">
        <v>325</v>
      </c>
      <c r="I395" s="251" t="s">
        <v>940</v>
      </c>
      <c r="J395" s="212"/>
      <c r="K395" s="212"/>
    </row>
    <row r="396" spans="2:11" x14ac:dyDescent="0.15">
      <c r="B396" s="232"/>
      <c r="C396" s="232"/>
      <c r="D396" s="287"/>
      <c r="E396" s="287"/>
      <c r="F396" s="210" t="s">
        <v>559</v>
      </c>
      <c r="G396" s="203">
        <f>COUNT($G$5:G395)+1</f>
        <v>342</v>
      </c>
      <c r="H396" s="210" t="s">
        <v>326</v>
      </c>
      <c r="I396" s="251" t="s">
        <v>940</v>
      </c>
      <c r="J396" s="212"/>
      <c r="K396" s="212"/>
    </row>
    <row r="397" spans="2:11" x14ac:dyDescent="0.15">
      <c r="B397" s="234"/>
      <c r="C397" s="234"/>
      <c r="D397" s="291"/>
      <c r="E397" s="292"/>
      <c r="F397" s="241" t="s">
        <v>560</v>
      </c>
      <c r="G397" s="203">
        <f>COUNT($G$5:G396)+1</f>
        <v>343</v>
      </c>
      <c r="H397" s="236" t="s">
        <v>327</v>
      </c>
      <c r="I397" s="251" t="s">
        <v>940</v>
      </c>
      <c r="J397" s="237"/>
      <c r="K397" s="237"/>
    </row>
    <row r="398" spans="2:11" x14ac:dyDescent="0.15">
      <c r="B398" s="222"/>
      <c r="C398" s="222"/>
      <c r="D398" s="222"/>
      <c r="E398" s="220" t="s">
        <v>701</v>
      </c>
      <c r="F398" s="221"/>
      <c r="G398" s="387" t="s">
        <v>101</v>
      </c>
      <c r="H398" s="387" t="s">
        <v>102</v>
      </c>
      <c r="I398" s="388" t="s">
        <v>101</v>
      </c>
      <c r="J398" s="389" t="s">
        <v>101</v>
      </c>
      <c r="K398" s="389" t="s">
        <v>101</v>
      </c>
    </row>
    <row r="399" spans="2:11" x14ac:dyDescent="0.15">
      <c r="B399" s="234"/>
      <c r="C399" s="234"/>
      <c r="D399" s="234"/>
      <c r="E399" s="290"/>
      <c r="F399" s="235" t="s">
        <v>521</v>
      </c>
      <c r="G399" s="203">
        <f>COUNT($G$5:G398)+1</f>
        <v>344</v>
      </c>
      <c r="H399" s="210" t="s">
        <v>947</v>
      </c>
      <c r="I399" s="251" t="s">
        <v>940</v>
      </c>
      <c r="J399" s="212"/>
      <c r="K399" s="212"/>
    </row>
    <row r="400" spans="2:11" x14ac:dyDescent="0.15">
      <c r="B400" s="222"/>
      <c r="C400" s="222"/>
      <c r="D400" s="282"/>
      <c r="E400" s="220" t="s">
        <v>702</v>
      </c>
      <c r="F400" s="221"/>
      <c r="G400" s="387" t="s">
        <v>101</v>
      </c>
      <c r="H400" s="387" t="s">
        <v>102</v>
      </c>
      <c r="I400" s="388" t="s">
        <v>101</v>
      </c>
      <c r="J400" s="389" t="s">
        <v>101</v>
      </c>
      <c r="K400" s="389" t="s">
        <v>101</v>
      </c>
    </row>
    <row r="401" spans="2:11" x14ac:dyDescent="0.15">
      <c r="B401" s="234"/>
      <c r="C401" s="234"/>
      <c r="D401" s="234"/>
      <c r="E401" s="290"/>
      <c r="F401" s="235" t="s">
        <v>521</v>
      </c>
      <c r="G401" s="203">
        <f>COUNT($G$5:G400)+1</f>
        <v>345</v>
      </c>
      <c r="H401" s="210" t="s">
        <v>328</v>
      </c>
      <c r="I401" s="251" t="s">
        <v>940</v>
      </c>
      <c r="J401" s="212"/>
      <c r="K401" s="212"/>
    </row>
    <row r="402" spans="2:11" x14ac:dyDescent="0.15">
      <c r="B402" s="234"/>
      <c r="C402" s="234"/>
      <c r="D402" s="291"/>
      <c r="E402" s="291"/>
      <c r="F402" s="235" t="s">
        <v>522</v>
      </c>
      <c r="G402" s="203">
        <f>COUNT($G$5:G401)+1</f>
        <v>346</v>
      </c>
      <c r="H402" s="210" t="s">
        <v>329</v>
      </c>
      <c r="I402" s="251" t="s">
        <v>940</v>
      </c>
      <c r="J402" s="212"/>
      <c r="K402" s="212"/>
    </row>
    <row r="403" spans="2:11" x14ac:dyDescent="0.15">
      <c r="B403" s="234"/>
      <c r="C403" s="234"/>
      <c r="D403" s="234"/>
      <c r="E403" s="291"/>
      <c r="F403" s="235" t="s">
        <v>506</v>
      </c>
      <c r="G403" s="203">
        <f>COUNT($G$5:G402)+1</f>
        <v>347</v>
      </c>
      <c r="H403" s="210" t="s">
        <v>330</v>
      </c>
      <c r="I403" s="251" t="s">
        <v>940</v>
      </c>
      <c r="J403" s="212"/>
      <c r="K403" s="212"/>
    </row>
    <row r="404" spans="2:11" x14ac:dyDescent="0.15">
      <c r="B404" s="222"/>
      <c r="C404" s="222"/>
      <c r="D404" s="222"/>
      <c r="E404" s="220" t="s">
        <v>703</v>
      </c>
      <c r="F404" s="221"/>
      <c r="G404" s="387" t="s">
        <v>101</v>
      </c>
      <c r="H404" s="387" t="s">
        <v>102</v>
      </c>
      <c r="I404" s="388" t="s">
        <v>101</v>
      </c>
      <c r="J404" s="389" t="s">
        <v>101</v>
      </c>
      <c r="K404" s="389" t="s">
        <v>101</v>
      </c>
    </row>
    <row r="405" spans="2:11" x14ac:dyDescent="0.15">
      <c r="B405" s="234"/>
      <c r="C405" s="234"/>
      <c r="D405" s="291"/>
      <c r="E405" s="290"/>
      <c r="F405" s="235" t="s">
        <v>521</v>
      </c>
      <c r="G405" s="203">
        <f>COUNT($G$5:G404)+1</f>
        <v>348</v>
      </c>
      <c r="H405" s="210" t="s">
        <v>948</v>
      </c>
      <c r="I405" s="251" t="s">
        <v>940</v>
      </c>
      <c r="J405" s="212"/>
      <c r="K405" s="212"/>
    </row>
    <row r="406" spans="2:11" x14ac:dyDescent="0.15">
      <c r="B406" s="234"/>
      <c r="C406" s="234"/>
      <c r="D406" s="291"/>
      <c r="E406" s="292"/>
      <c r="F406" s="235" t="s">
        <v>522</v>
      </c>
      <c r="G406" s="203">
        <f>COUNT($G$5:G405)+1</f>
        <v>349</v>
      </c>
      <c r="H406" s="210" t="s">
        <v>331</v>
      </c>
      <c r="I406" s="251" t="s">
        <v>940</v>
      </c>
      <c r="J406" s="212"/>
      <c r="K406" s="212"/>
    </row>
    <row r="407" spans="2:11" x14ac:dyDescent="0.15">
      <c r="B407" s="222"/>
      <c r="C407" s="222"/>
      <c r="D407" s="222"/>
      <c r="E407" s="220" t="s">
        <v>704</v>
      </c>
      <c r="F407" s="221"/>
      <c r="G407" s="387" t="s">
        <v>101</v>
      </c>
      <c r="H407" s="387" t="s">
        <v>102</v>
      </c>
      <c r="I407" s="388" t="s">
        <v>101</v>
      </c>
      <c r="J407" s="389" t="s">
        <v>101</v>
      </c>
      <c r="K407" s="389" t="s">
        <v>101</v>
      </c>
    </row>
    <row r="408" spans="2:11" x14ac:dyDescent="0.15">
      <c r="B408" s="234"/>
      <c r="C408" s="234"/>
      <c r="D408" s="234"/>
      <c r="E408" s="290"/>
      <c r="F408" s="235" t="s">
        <v>521</v>
      </c>
      <c r="G408" s="203">
        <f>COUNT($G$5:G407)+1</f>
        <v>350</v>
      </c>
      <c r="H408" s="210" t="s">
        <v>603</v>
      </c>
      <c r="I408" s="251"/>
      <c r="J408" s="212"/>
      <c r="K408" s="212"/>
    </row>
    <row r="409" spans="2:11" x14ac:dyDescent="0.15">
      <c r="B409" s="234"/>
      <c r="C409" s="234"/>
      <c r="D409" s="291"/>
      <c r="E409" s="291"/>
      <c r="F409" s="235" t="s">
        <v>522</v>
      </c>
      <c r="G409" s="203">
        <f>COUNT($G$5:G408)+1</f>
        <v>351</v>
      </c>
      <c r="H409" s="210" t="s">
        <v>604</v>
      </c>
      <c r="I409" s="251" t="s">
        <v>940</v>
      </c>
      <c r="J409" s="212"/>
      <c r="K409" s="212"/>
    </row>
    <row r="410" spans="2:11" x14ac:dyDescent="0.15">
      <c r="B410" s="234"/>
      <c r="C410" s="234"/>
      <c r="D410" s="291"/>
      <c r="E410" s="291"/>
      <c r="F410" s="235" t="s">
        <v>506</v>
      </c>
      <c r="G410" s="203">
        <f>COUNT($G$5:G409)+1</f>
        <v>352</v>
      </c>
      <c r="H410" s="210" t="s">
        <v>605</v>
      </c>
      <c r="I410" s="251" t="s">
        <v>940</v>
      </c>
      <c r="J410" s="212"/>
      <c r="K410" s="212"/>
    </row>
    <row r="411" spans="2:11" x14ac:dyDescent="0.15">
      <c r="B411" s="222"/>
      <c r="C411" s="222"/>
      <c r="D411" s="222"/>
      <c r="E411" s="220" t="s">
        <v>705</v>
      </c>
      <c r="F411" s="221"/>
      <c r="G411" s="387" t="s">
        <v>101</v>
      </c>
      <c r="H411" s="387" t="s">
        <v>102</v>
      </c>
      <c r="I411" s="388" t="s">
        <v>101</v>
      </c>
      <c r="J411" s="389" t="s">
        <v>101</v>
      </c>
      <c r="K411" s="389" t="s">
        <v>101</v>
      </c>
    </row>
    <row r="412" spans="2:11" x14ac:dyDescent="0.15">
      <c r="B412" s="234"/>
      <c r="C412" s="234"/>
      <c r="D412" s="234"/>
      <c r="E412" s="290"/>
      <c r="F412" s="235" t="s">
        <v>521</v>
      </c>
      <c r="G412" s="203">
        <f>COUNT($G$5:G411)+1</f>
        <v>353</v>
      </c>
      <c r="H412" s="210" t="s">
        <v>332</v>
      </c>
      <c r="I412" s="251" t="s">
        <v>940</v>
      </c>
      <c r="J412" s="212"/>
      <c r="K412" s="212"/>
    </row>
    <row r="413" spans="2:11" x14ac:dyDescent="0.15">
      <c r="B413" s="234"/>
      <c r="C413" s="234"/>
      <c r="D413" s="234"/>
      <c r="E413" s="291"/>
      <c r="F413" s="235" t="s">
        <v>522</v>
      </c>
      <c r="G413" s="203">
        <f>COUNT($G$5:G412)+1</f>
        <v>354</v>
      </c>
      <c r="H413" s="210" t="s">
        <v>741</v>
      </c>
      <c r="I413" s="251" t="s">
        <v>940</v>
      </c>
      <c r="J413" s="212"/>
      <c r="K413" s="212"/>
    </row>
    <row r="414" spans="2:11" x14ac:dyDescent="0.15">
      <c r="B414" s="222"/>
      <c r="C414" s="222"/>
      <c r="D414" s="282"/>
      <c r="E414" s="220" t="s">
        <v>706</v>
      </c>
      <c r="F414" s="221"/>
      <c r="G414" s="387" t="s">
        <v>101</v>
      </c>
      <c r="H414" s="387" t="s">
        <v>102</v>
      </c>
      <c r="I414" s="388" t="s">
        <v>101</v>
      </c>
      <c r="J414" s="389" t="s">
        <v>101</v>
      </c>
      <c r="K414" s="389" t="s">
        <v>101</v>
      </c>
    </row>
    <row r="415" spans="2:11" x14ac:dyDescent="0.15">
      <c r="B415" s="234"/>
      <c r="C415" s="234"/>
      <c r="D415" s="234"/>
      <c r="E415" s="290"/>
      <c r="F415" s="235" t="s">
        <v>521</v>
      </c>
      <c r="G415" s="203">
        <f>COUNT($G$5:G414)+1</f>
        <v>355</v>
      </c>
      <c r="H415" s="210" t="s">
        <v>333</v>
      </c>
      <c r="I415" s="251" t="s">
        <v>940</v>
      </c>
      <c r="J415" s="212"/>
      <c r="K415" s="212"/>
    </row>
    <row r="416" spans="2:11" x14ac:dyDescent="0.15">
      <c r="B416" s="234"/>
      <c r="C416" s="234"/>
      <c r="D416" s="291"/>
      <c r="E416" s="291"/>
      <c r="F416" s="235" t="s">
        <v>522</v>
      </c>
      <c r="G416" s="203">
        <f>COUNT($G$5:G415)+1</f>
        <v>356</v>
      </c>
      <c r="H416" s="210" t="s">
        <v>334</v>
      </c>
      <c r="I416" s="251" t="s">
        <v>940</v>
      </c>
      <c r="J416" s="212"/>
      <c r="K416" s="212"/>
    </row>
    <row r="417" spans="2:11" x14ac:dyDescent="0.15">
      <c r="B417" s="222"/>
      <c r="C417" s="222"/>
      <c r="D417" s="222"/>
      <c r="E417" s="220" t="s">
        <v>707</v>
      </c>
      <c r="F417" s="221"/>
      <c r="G417" s="387" t="s">
        <v>101</v>
      </c>
      <c r="H417" s="387" t="s">
        <v>102</v>
      </c>
      <c r="I417" s="388" t="s">
        <v>101</v>
      </c>
      <c r="J417" s="389" t="s">
        <v>101</v>
      </c>
      <c r="K417" s="389" t="s">
        <v>101</v>
      </c>
    </row>
    <row r="418" spans="2:11" x14ac:dyDescent="0.15">
      <c r="B418" s="234"/>
      <c r="C418" s="234"/>
      <c r="D418" s="234"/>
      <c r="E418" s="291"/>
      <c r="F418" s="235" t="s">
        <v>521</v>
      </c>
      <c r="G418" s="203">
        <f>COUNT($G$5:G417)+1</f>
        <v>357</v>
      </c>
      <c r="H418" s="235" t="s">
        <v>335</v>
      </c>
      <c r="I418" s="251" t="s">
        <v>940</v>
      </c>
      <c r="J418" s="212"/>
      <c r="K418" s="212"/>
    </row>
    <row r="419" spans="2:11" x14ac:dyDescent="0.15">
      <c r="B419" s="222"/>
      <c r="C419" s="222"/>
      <c r="D419" s="282"/>
      <c r="E419" s="220" t="s">
        <v>708</v>
      </c>
      <c r="F419" s="221"/>
      <c r="G419" s="387" t="s">
        <v>101</v>
      </c>
      <c r="H419" s="387" t="s">
        <v>102</v>
      </c>
      <c r="I419" s="388" t="s">
        <v>101</v>
      </c>
      <c r="J419" s="389" t="s">
        <v>101</v>
      </c>
      <c r="K419" s="389" t="s">
        <v>101</v>
      </c>
    </row>
    <row r="420" spans="2:11" x14ac:dyDescent="0.15">
      <c r="B420" s="234"/>
      <c r="C420" s="234"/>
      <c r="D420" s="234"/>
      <c r="E420" s="290"/>
      <c r="F420" s="235" t="s">
        <v>521</v>
      </c>
      <c r="G420" s="203">
        <f>COUNT($G$5:G419)+1</f>
        <v>358</v>
      </c>
      <c r="H420" s="210" t="s">
        <v>742</v>
      </c>
      <c r="I420" s="251" t="s">
        <v>940</v>
      </c>
      <c r="J420" s="212"/>
      <c r="K420" s="212"/>
    </row>
    <row r="421" spans="2:11" x14ac:dyDescent="0.15">
      <c r="B421" s="234"/>
      <c r="C421" s="234"/>
      <c r="D421" s="291"/>
      <c r="E421" s="291"/>
      <c r="F421" s="235" t="s">
        <v>522</v>
      </c>
      <c r="G421" s="203">
        <f>COUNT($G$5:G420)+1</f>
        <v>359</v>
      </c>
      <c r="H421" s="210" t="s">
        <v>336</v>
      </c>
      <c r="I421" s="251" t="s">
        <v>940</v>
      </c>
      <c r="J421" s="212"/>
      <c r="K421" s="212"/>
    </row>
    <row r="422" spans="2:11" x14ac:dyDescent="0.15">
      <c r="B422" s="269"/>
      <c r="C422" s="269"/>
      <c r="D422" s="213"/>
      <c r="E422" s="214" t="s">
        <v>709</v>
      </c>
      <c r="F422" s="216"/>
      <c r="G422" s="387" t="s">
        <v>101</v>
      </c>
      <c r="H422" s="387" t="s">
        <v>102</v>
      </c>
      <c r="I422" s="388" t="s">
        <v>101</v>
      </c>
      <c r="J422" s="389" t="s">
        <v>101</v>
      </c>
      <c r="K422" s="389" t="s">
        <v>101</v>
      </c>
    </row>
    <row r="423" spans="2:11" x14ac:dyDescent="0.15">
      <c r="B423" s="234"/>
      <c r="C423" s="234"/>
      <c r="D423" s="234"/>
      <c r="E423" s="296"/>
      <c r="F423" s="235" t="s">
        <v>521</v>
      </c>
      <c r="G423" s="203">
        <f>COUNT($G$5:G422)+1</f>
        <v>360</v>
      </c>
      <c r="H423" s="210" t="s">
        <v>337</v>
      </c>
      <c r="I423" s="251" t="s">
        <v>940</v>
      </c>
      <c r="J423" s="212"/>
      <c r="K423" s="212"/>
    </row>
    <row r="424" spans="2:11" x14ac:dyDescent="0.15">
      <c r="B424" s="222"/>
      <c r="C424" s="222"/>
      <c r="D424" s="222"/>
      <c r="E424" s="220" t="s">
        <v>710</v>
      </c>
      <c r="F424" s="221"/>
      <c r="G424" s="387" t="s">
        <v>101</v>
      </c>
      <c r="H424" s="387" t="s">
        <v>102</v>
      </c>
      <c r="I424" s="388" t="s">
        <v>101</v>
      </c>
      <c r="J424" s="389" t="s">
        <v>101</v>
      </c>
      <c r="K424" s="389" t="s">
        <v>101</v>
      </c>
    </row>
    <row r="425" spans="2:11" x14ac:dyDescent="0.15">
      <c r="B425" s="234"/>
      <c r="C425" s="234"/>
      <c r="D425" s="234"/>
      <c r="E425" s="291"/>
      <c r="F425" s="241" t="s">
        <v>521</v>
      </c>
      <c r="G425" s="203">
        <f>COUNT($G$5:G424)+1</f>
        <v>361</v>
      </c>
      <c r="H425" s="236" t="s">
        <v>338</v>
      </c>
      <c r="I425" s="251" t="s">
        <v>940</v>
      </c>
      <c r="J425" s="237"/>
      <c r="K425" s="237"/>
    </row>
    <row r="426" spans="2:11" x14ac:dyDescent="0.15">
      <c r="B426" s="234"/>
      <c r="C426" s="234"/>
      <c r="D426" s="291"/>
      <c r="E426" s="291"/>
      <c r="F426" s="235" t="s">
        <v>522</v>
      </c>
      <c r="G426" s="203">
        <f>COUNT($G$5:G425)+1</f>
        <v>362</v>
      </c>
      <c r="H426" s="210" t="s">
        <v>339</v>
      </c>
      <c r="I426" s="251" t="s">
        <v>940</v>
      </c>
      <c r="J426" s="212"/>
      <c r="K426" s="212"/>
    </row>
    <row r="427" spans="2:11" x14ac:dyDescent="0.15">
      <c r="B427" s="234"/>
      <c r="C427" s="234"/>
      <c r="D427" s="291"/>
      <c r="E427" s="291"/>
      <c r="F427" s="235" t="s">
        <v>506</v>
      </c>
      <c r="G427" s="203">
        <f>COUNT($G$5:G426)+1</f>
        <v>363</v>
      </c>
      <c r="H427" s="210" t="s">
        <v>340</v>
      </c>
      <c r="I427" s="251" t="s">
        <v>940</v>
      </c>
      <c r="J427" s="212"/>
      <c r="K427" s="212"/>
    </row>
    <row r="428" spans="2:11" x14ac:dyDescent="0.15">
      <c r="B428" s="234"/>
      <c r="C428" s="234"/>
      <c r="D428" s="291"/>
      <c r="E428" s="291"/>
      <c r="F428" s="235" t="s">
        <v>533</v>
      </c>
      <c r="G428" s="203">
        <f>COUNT($G$5:G427)+1</f>
        <v>364</v>
      </c>
      <c r="H428" s="210" t="s">
        <v>341</v>
      </c>
      <c r="I428" s="251" t="s">
        <v>940</v>
      </c>
      <c r="J428" s="212"/>
      <c r="K428" s="212"/>
    </row>
    <row r="429" spans="2:11" x14ac:dyDescent="0.15">
      <c r="B429" s="234"/>
      <c r="C429" s="234"/>
      <c r="D429" s="291"/>
      <c r="E429" s="291"/>
      <c r="F429" s="235" t="s">
        <v>548</v>
      </c>
      <c r="G429" s="203">
        <f>COUNT($G$5:G428)+1</f>
        <v>365</v>
      </c>
      <c r="H429" s="210" t="s">
        <v>342</v>
      </c>
      <c r="I429" s="251" t="s">
        <v>940</v>
      </c>
      <c r="J429" s="212"/>
      <c r="K429" s="212"/>
    </row>
    <row r="430" spans="2:11" x14ac:dyDescent="0.15">
      <c r="B430" s="234"/>
      <c r="C430" s="234"/>
      <c r="D430" s="291"/>
      <c r="E430" s="291"/>
      <c r="F430" s="235" t="s">
        <v>549</v>
      </c>
      <c r="G430" s="203">
        <f>COUNT($G$5:G429)+1</f>
        <v>366</v>
      </c>
      <c r="H430" s="210" t="s">
        <v>343</v>
      </c>
      <c r="I430" s="251" t="s">
        <v>940</v>
      </c>
      <c r="J430" s="212"/>
      <c r="K430" s="212"/>
    </row>
    <row r="431" spans="2:11" x14ac:dyDescent="0.15">
      <c r="B431" s="234"/>
      <c r="C431" s="234"/>
      <c r="D431" s="291"/>
      <c r="E431" s="291"/>
      <c r="F431" s="235" t="s">
        <v>559</v>
      </c>
      <c r="G431" s="203">
        <f>COUNT($G$5:G430)+1</f>
        <v>367</v>
      </c>
      <c r="H431" s="210" t="s">
        <v>344</v>
      </c>
      <c r="I431" s="251" t="s">
        <v>940</v>
      </c>
      <c r="J431" s="212"/>
      <c r="K431" s="212"/>
    </row>
    <row r="432" spans="2:11" x14ac:dyDescent="0.15">
      <c r="B432" s="234"/>
      <c r="C432" s="234"/>
      <c r="D432" s="291"/>
      <c r="E432" s="291"/>
      <c r="F432" s="235" t="s">
        <v>560</v>
      </c>
      <c r="G432" s="203">
        <f>COUNT($G$5:G431)+1</f>
        <v>368</v>
      </c>
      <c r="H432" s="210" t="s">
        <v>606</v>
      </c>
      <c r="I432" s="251" t="s">
        <v>940</v>
      </c>
      <c r="J432" s="212"/>
      <c r="K432" s="212"/>
    </row>
    <row r="433" spans="2:11" x14ac:dyDescent="0.15">
      <c r="B433" s="234"/>
      <c r="C433" s="234"/>
      <c r="D433" s="291"/>
      <c r="E433" s="291"/>
      <c r="F433" s="235" t="s">
        <v>574</v>
      </c>
      <c r="G433" s="203">
        <f>COUNT($G$5:G432)+1</f>
        <v>369</v>
      </c>
      <c r="H433" s="210" t="s">
        <v>345</v>
      </c>
      <c r="I433" s="251" t="s">
        <v>940</v>
      </c>
      <c r="J433" s="212"/>
      <c r="K433" s="212"/>
    </row>
    <row r="434" spans="2:11" x14ac:dyDescent="0.15">
      <c r="B434" s="234"/>
      <c r="C434" s="234"/>
      <c r="D434" s="291"/>
      <c r="E434" s="291"/>
      <c r="F434" s="235" t="s">
        <v>575</v>
      </c>
      <c r="G434" s="203">
        <f>COUNT($G$5:G433)+1</f>
        <v>370</v>
      </c>
      <c r="H434" s="210" t="s">
        <v>346</v>
      </c>
      <c r="I434" s="251" t="s">
        <v>940</v>
      </c>
      <c r="J434" s="212"/>
      <c r="K434" s="212"/>
    </row>
    <row r="435" spans="2:11" x14ac:dyDescent="0.15">
      <c r="B435" s="234"/>
      <c r="C435" s="234"/>
      <c r="D435" s="291"/>
      <c r="E435" s="291"/>
      <c r="F435" s="235" t="s">
        <v>576</v>
      </c>
      <c r="G435" s="203">
        <f>COUNT($G$5:G434)+1</f>
        <v>371</v>
      </c>
      <c r="H435" s="210" t="s">
        <v>347</v>
      </c>
      <c r="I435" s="251" t="s">
        <v>940</v>
      </c>
      <c r="J435" s="212"/>
      <c r="K435" s="212"/>
    </row>
    <row r="436" spans="2:11" x14ac:dyDescent="0.15">
      <c r="B436" s="232"/>
      <c r="C436" s="232"/>
      <c r="D436" s="232"/>
      <c r="E436" s="287"/>
      <c r="F436" s="210" t="s">
        <v>577</v>
      </c>
      <c r="G436" s="203">
        <f>COUNT($G$5:G435)+1</f>
        <v>372</v>
      </c>
      <c r="H436" s="210" t="s">
        <v>348</v>
      </c>
      <c r="I436" s="251" t="s">
        <v>940</v>
      </c>
      <c r="J436" s="212"/>
      <c r="K436" s="212"/>
    </row>
    <row r="437" spans="2:11" x14ac:dyDescent="0.15">
      <c r="B437" s="222"/>
      <c r="C437" s="222"/>
      <c r="D437" s="282"/>
      <c r="E437" s="220" t="s">
        <v>711</v>
      </c>
      <c r="F437" s="221"/>
      <c r="G437" s="387" t="s">
        <v>101</v>
      </c>
      <c r="H437" s="387" t="s">
        <v>102</v>
      </c>
      <c r="I437" s="388" t="s">
        <v>101</v>
      </c>
      <c r="J437" s="389" t="s">
        <v>101</v>
      </c>
      <c r="K437" s="389" t="s">
        <v>101</v>
      </c>
    </row>
    <row r="438" spans="2:11" x14ac:dyDescent="0.15">
      <c r="B438" s="234"/>
      <c r="C438" s="234"/>
      <c r="D438" s="234"/>
      <c r="E438" s="290"/>
      <c r="F438" s="235" t="s">
        <v>521</v>
      </c>
      <c r="G438" s="203">
        <f>COUNT($G$5:G437)+1</f>
        <v>373</v>
      </c>
      <c r="H438" s="210" t="s">
        <v>349</v>
      </c>
      <c r="I438" s="251" t="s">
        <v>940</v>
      </c>
      <c r="J438" s="212"/>
      <c r="K438" s="212"/>
    </row>
    <row r="439" spans="2:11" x14ac:dyDescent="0.15">
      <c r="B439" s="234"/>
      <c r="C439" s="234"/>
      <c r="D439" s="291"/>
      <c r="E439" s="291"/>
      <c r="F439" s="235" t="s">
        <v>522</v>
      </c>
      <c r="G439" s="203">
        <f>COUNT($G$5:G438)+1</f>
        <v>374</v>
      </c>
      <c r="H439" s="210" t="s">
        <v>350</v>
      </c>
      <c r="I439" s="251" t="s">
        <v>940</v>
      </c>
      <c r="J439" s="212"/>
      <c r="K439" s="212"/>
    </row>
    <row r="440" spans="2:11" x14ac:dyDescent="0.15">
      <c r="B440" s="234"/>
      <c r="C440" s="234"/>
      <c r="D440" s="291"/>
      <c r="E440" s="291"/>
      <c r="F440" s="235" t="s">
        <v>506</v>
      </c>
      <c r="G440" s="203">
        <f>COUNT($G$5:G439)+1</f>
        <v>375</v>
      </c>
      <c r="H440" s="210" t="s">
        <v>351</v>
      </c>
      <c r="I440" s="251" t="s">
        <v>940</v>
      </c>
      <c r="J440" s="212"/>
      <c r="K440" s="212"/>
    </row>
    <row r="441" spans="2:11" x14ac:dyDescent="0.15">
      <c r="B441" s="234"/>
      <c r="C441" s="234"/>
      <c r="D441" s="291"/>
      <c r="E441" s="292"/>
      <c r="F441" s="235" t="s">
        <v>533</v>
      </c>
      <c r="G441" s="203">
        <f>COUNT($G$5:G440)+1</f>
        <v>376</v>
      </c>
      <c r="H441" s="210" t="s">
        <v>352</v>
      </c>
      <c r="I441" s="251" t="s">
        <v>940</v>
      </c>
      <c r="J441" s="212"/>
      <c r="K441" s="212"/>
    </row>
    <row r="442" spans="2:11" x14ac:dyDescent="0.15">
      <c r="B442" s="269"/>
      <c r="C442" s="269"/>
      <c r="D442" s="213"/>
      <c r="E442" s="214" t="s">
        <v>712</v>
      </c>
      <c r="F442" s="216"/>
      <c r="G442" s="387" t="s">
        <v>101</v>
      </c>
      <c r="H442" s="387" t="s">
        <v>102</v>
      </c>
      <c r="I442" s="388" t="s">
        <v>101</v>
      </c>
      <c r="J442" s="389" t="s">
        <v>101</v>
      </c>
      <c r="K442" s="389" t="s">
        <v>101</v>
      </c>
    </row>
    <row r="443" spans="2:11" x14ac:dyDescent="0.15">
      <c r="B443" s="234"/>
      <c r="C443" s="234"/>
      <c r="D443" s="291"/>
      <c r="E443" s="296"/>
      <c r="F443" s="235" t="s">
        <v>521</v>
      </c>
      <c r="G443" s="203">
        <f>COUNT($G$5:G442)+1</f>
        <v>377</v>
      </c>
      <c r="H443" s="210" t="s">
        <v>607</v>
      </c>
      <c r="I443" s="251" t="s">
        <v>940</v>
      </c>
      <c r="J443" s="212"/>
      <c r="K443" s="212"/>
    </row>
    <row r="444" spans="2:11" x14ac:dyDescent="0.15">
      <c r="B444" s="222"/>
      <c r="C444" s="222"/>
      <c r="D444" s="222"/>
      <c r="E444" s="220" t="s">
        <v>713</v>
      </c>
      <c r="F444" s="221"/>
      <c r="G444" s="387" t="s">
        <v>101</v>
      </c>
      <c r="H444" s="387" t="s">
        <v>102</v>
      </c>
      <c r="I444" s="388" t="s">
        <v>101</v>
      </c>
      <c r="J444" s="389" t="s">
        <v>101</v>
      </c>
      <c r="K444" s="389" t="s">
        <v>101</v>
      </c>
    </row>
    <row r="445" spans="2:11" x14ac:dyDescent="0.15">
      <c r="B445" s="234"/>
      <c r="C445" s="234"/>
      <c r="D445" s="234"/>
      <c r="E445" s="290"/>
      <c r="F445" s="235" t="s">
        <v>521</v>
      </c>
      <c r="G445" s="203">
        <f>COUNT($G$5:G444)+1</f>
        <v>378</v>
      </c>
      <c r="H445" s="210" t="s">
        <v>353</v>
      </c>
      <c r="I445" s="251" t="s">
        <v>940</v>
      </c>
      <c r="J445" s="212"/>
      <c r="K445" s="212"/>
    </row>
    <row r="446" spans="2:11" x14ac:dyDescent="0.15">
      <c r="B446" s="234"/>
      <c r="C446" s="234"/>
      <c r="D446" s="291"/>
      <c r="E446" s="291"/>
      <c r="F446" s="235" t="s">
        <v>522</v>
      </c>
      <c r="G446" s="203">
        <f>COUNT($G$5:G445)+1</f>
        <v>379</v>
      </c>
      <c r="H446" s="210" t="s">
        <v>354</v>
      </c>
      <c r="I446" s="251" t="s">
        <v>940</v>
      </c>
      <c r="J446" s="212"/>
      <c r="K446" s="212"/>
    </row>
    <row r="447" spans="2:11" x14ac:dyDescent="0.15">
      <c r="B447" s="234"/>
      <c r="C447" s="234"/>
      <c r="D447" s="291"/>
      <c r="E447" s="291"/>
      <c r="F447" s="235" t="s">
        <v>506</v>
      </c>
      <c r="G447" s="203">
        <f>COUNT($G$5:G446)+1</f>
        <v>380</v>
      </c>
      <c r="H447" s="210" t="s">
        <v>355</v>
      </c>
      <c r="I447" s="251" t="s">
        <v>940</v>
      </c>
      <c r="J447" s="212"/>
      <c r="K447" s="212"/>
    </row>
    <row r="448" spans="2:11" x14ac:dyDescent="0.15">
      <c r="B448" s="234"/>
      <c r="C448" s="234"/>
      <c r="D448" s="291"/>
      <c r="E448" s="292"/>
      <c r="F448" s="235" t="s">
        <v>533</v>
      </c>
      <c r="G448" s="203">
        <f>COUNT($G$5:G447)+1</f>
        <v>381</v>
      </c>
      <c r="H448" s="210" t="s">
        <v>356</v>
      </c>
      <c r="I448" s="251" t="s">
        <v>940</v>
      </c>
      <c r="J448" s="212"/>
      <c r="K448" s="212"/>
    </row>
    <row r="449" spans="2:11" x14ac:dyDescent="0.15">
      <c r="B449" s="222"/>
      <c r="C449" s="222"/>
      <c r="D449" s="222"/>
      <c r="E449" s="220" t="s">
        <v>714</v>
      </c>
      <c r="F449" s="221"/>
      <c r="G449" s="387" t="s">
        <v>101</v>
      </c>
      <c r="H449" s="387" t="s">
        <v>102</v>
      </c>
      <c r="I449" s="388" t="s">
        <v>101</v>
      </c>
      <c r="J449" s="389" t="s">
        <v>101</v>
      </c>
      <c r="K449" s="389" t="s">
        <v>101</v>
      </c>
    </row>
    <row r="450" spans="2:11" x14ac:dyDescent="0.15">
      <c r="B450" s="234"/>
      <c r="C450" s="234"/>
      <c r="D450" s="234"/>
      <c r="E450" s="290"/>
      <c r="F450" s="235" t="s">
        <v>521</v>
      </c>
      <c r="G450" s="203">
        <f>COUNT($G$5:G449)+1</f>
        <v>382</v>
      </c>
      <c r="H450" s="210" t="s">
        <v>357</v>
      </c>
      <c r="I450" s="251" t="s">
        <v>940</v>
      </c>
      <c r="J450" s="212"/>
      <c r="K450" s="212"/>
    </row>
    <row r="451" spans="2:11" x14ac:dyDescent="0.15">
      <c r="B451" s="234"/>
      <c r="C451" s="234"/>
      <c r="D451" s="291"/>
      <c r="E451" s="291"/>
      <c r="F451" s="235" t="s">
        <v>522</v>
      </c>
      <c r="G451" s="203">
        <f>COUNT($G$5:G450)+1</f>
        <v>383</v>
      </c>
      <c r="H451" s="210" t="s">
        <v>358</v>
      </c>
      <c r="I451" s="251" t="s">
        <v>940</v>
      </c>
      <c r="J451" s="212"/>
      <c r="K451" s="212"/>
    </row>
    <row r="452" spans="2:11" x14ac:dyDescent="0.15">
      <c r="B452" s="234"/>
      <c r="C452" s="234"/>
      <c r="D452" s="291"/>
      <c r="E452" s="291"/>
      <c r="F452" s="235" t="s">
        <v>506</v>
      </c>
      <c r="G452" s="203">
        <f>COUNT($G$5:G451)+1</f>
        <v>384</v>
      </c>
      <c r="H452" s="210" t="s">
        <v>359</v>
      </c>
      <c r="I452" s="251" t="s">
        <v>940</v>
      </c>
      <c r="J452" s="212"/>
      <c r="K452" s="212"/>
    </row>
    <row r="453" spans="2:11" x14ac:dyDescent="0.15">
      <c r="B453" s="234"/>
      <c r="C453" s="234"/>
      <c r="D453" s="291"/>
      <c r="E453" s="292"/>
      <c r="F453" s="235" t="s">
        <v>533</v>
      </c>
      <c r="G453" s="203">
        <f>COUNT($G$5:G452)+1</f>
        <v>385</v>
      </c>
      <c r="H453" s="210" t="s">
        <v>360</v>
      </c>
      <c r="I453" s="251" t="s">
        <v>940</v>
      </c>
      <c r="J453" s="212"/>
      <c r="K453" s="212"/>
    </row>
    <row r="454" spans="2:11" x14ac:dyDescent="0.15">
      <c r="B454" s="222"/>
      <c r="C454" s="222"/>
      <c r="D454" s="222"/>
      <c r="E454" s="220" t="s">
        <v>715</v>
      </c>
      <c r="F454" s="221"/>
      <c r="G454" s="387" t="s">
        <v>101</v>
      </c>
      <c r="H454" s="387" t="s">
        <v>102</v>
      </c>
      <c r="I454" s="388" t="s">
        <v>101</v>
      </c>
      <c r="J454" s="389" t="s">
        <v>101</v>
      </c>
      <c r="K454" s="389" t="s">
        <v>101</v>
      </c>
    </row>
    <row r="455" spans="2:11" ht="33" x14ac:dyDescent="0.15">
      <c r="B455" s="234"/>
      <c r="C455" s="234"/>
      <c r="D455" s="234"/>
      <c r="E455" s="290"/>
      <c r="F455" s="235" t="s">
        <v>521</v>
      </c>
      <c r="G455" s="203">
        <f>COUNT($G$5:G454)+1</f>
        <v>386</v>
      </c>
      <c r="H455" s="210" t="s">
        <v>361</v>
      </c>
      <c r="I455" s="251" t="s">
        <v>940</v>
      </c>
      <c r="J455" s="212"/>
      <c r="K455" s="212"/>
    </row>
    <row r="456" spans="2:11" x14ac:dyDescent="0.15">
      <c r="B456" s="234"/>
      <c r="C456" s="234"/>
      <c r="D456" s="291"/>
      <c r="E456" s="291"/>
      <c r="F456" s="235" t="s">
        <v>522</v>
      </c>
      <c r="G456" s="203">
        <f>COUNT($G$5:G455)+1</f>
        <v>387</v>
      </c>
      <c r="H456" s="210" t="s">
        <v>362</v>
      </c>
      <c r="I456" s="251" t="s">
        <v>940</v>
      </c>
      <c r="J456" s="212"/>
      <c r="K456" s="212"/>
    </row>
    <row r="457" spans="2:11" x14ac:dyDescent="0.15">
      <c r="B457" s="234"/>
      <c r="C457" s="234"/>
      <c r="D457" s="291"/>
      <c r="E457" s="292"/>
      <c r="F457" s="235" t="s">
        <v>506</v>
      </c>
      <c r="G457" s="203">
        <f>COUNT($G$5:G456)+1</f>
        <v>388</v>
      </c>
      <c r="H457" s="210" t="s">
        <v>363</v>
      </c>
      <c r="I457" s="251" t="s">
        <v>940</v>
      </c>
      <c r="J457" s="212"/>
      <c r="K457" s="212"/>
    </row>
    <row r="458" spans="2:11" x14ac:dyDescent="0.15">
      <c r="B458" s="213"/>
      <c r="C458" s="213"/>
      <c r="D458" s="213"/>
      <c r="E458" s="214" t="s">
        <v>716</v>
      </c>
      <c r="F458" s="216"/>
      <c r="G458" s="387" t="s">
        <v>101</v>
      </c>
      <c r="H458" s="387" t="s">
        <v>102</v>
      </c>
      <c r="I458" s="388" t="s">
        <v>101</v>
      </c>
      <c r="J458" s="389" t="s">
        <v>101</v>
      </c>
      <c r="K458" s="389" t="s">
        <v>101</v>
      </c>
    </row>
    <row r="459" spans="2:11" x14ac:dyDescent="0.15">
      <c r="B459" s="234"/>
      <c r="C459" s="234"/>
      <c r="D459" s="234"/>
      <c r="E459" s="296"/>
      <c r="F459" s="235" t="s">
        <v>521</v>
      </c>
      <c r="G459" s="203">
        <f>COUNT($G$5:G458)+1</f>
        <v>389</v>
      </c>
      <c r="H459" s="235" t="s">
        <v>364</v>
      </c>
      <c r="I459" s="251" t="s">
        <v>940</v>
      </c>
      <c r="J459" s="212"/>
      <c r="K459" s="212"/>
    </row>
    <row r="460" spans="2:11" x14ac:dyDescent="0.15">
      <c r="B460" s="222"/>
      <c r="C460" s="222"/>
      <c r="D460" s="222"/>
      <c r="E460" s="220" t="s">
        <v>717</v>
      </c>
      <c r="F460" s="221"/>
      <c r="G460" s="387" t="s">
        <v>101</v>
      </c>
      <c r="H460" s="387" t="s">
        <v>102</v>
      </c>
      <c r="I460" s="388" t="s">
        <v>101</v>
      </c>
      <c r="J460" s="389" t="s">
        <v>101</v>
      </c>
      <c r="K460" s="389" t="s">
        <v>101</v>
      </c>
    </row>
    <row r="461" spans="2:11" x14ac:dyDescent="0.15">
      <c r="B461" s="234"/>
      <c r="C461" s="234"/>
      <c r="D461" s="234"/>
      <c r="E461" s="290"/>
      <c r="F461" s="235" t="s">
        <v>521</v>
      </c>
      <c r="G461" s="203">
        <f>COUNT($G$5:G460)+1</f>
        <v>390</v>
      </c>
      <c r="H461" s="210" t="s">
        <v>365</v>
      </c>
      <c r="I461" s="251" t="s">
        <v>940</v>
      </c>
      <c r="J461" s="212"/>
      <c r="K461" s="212"/>
    </row>
    <row r="462" spans="2:11" x14ac:dyDescent="0.15">
      <c r="B462" s="234"/>
      <c r="C462" s="234"/>
      <c r="D462" s="291"/>
      <c r="E462" s="291"/>
      <c r="F462" s="235" t="s">
        <v>522</v>
      </c>
      <c r="G462" s="203">
        <f>COUNT($G$5:G461)+1</f>
        <v>391</v>
      </c>
      <c r="H462" s="210" t="s">
        <v>366</v>
      </c>
      <c r="I462" s="251" t="s">
        <v>940</v>
      </c>
      <c r="J462" s="212"/>
      <c r="K462" s="212"/>
    </row>
    <row r="463" spans="2:11" x14ac:dyDescent="0.15">
      <c r="B463" s="222"/>
      <c r="C463" s="222"/>
      <c r="D463" s="222"/>
      <c r="E463" s="220" t="s">
        <v>718</v>
      </c>
      <c r="F463" s="221"/>
      <c r="G463" s="387" t="s">
        <v>101</v>
      </c>
      <c r="H463" s="387" t="s">
        <v>102</v>
      </c>
      <c r="I463" s="388" t="s">
        <v>101</v>
      </c>
      <c r="J463" s="389" t="s">
        <v>101</v>
      </c>
      <c r="K463" s="389" t="s">
        <v>101</v>
      </c>
    </row>
    <row r="464" spans="2:11" x14ac:dyDescent="0.15">
      <c r="B464" s="234"/>
      <c r="C464" s="234"/>
      <c r="D464" s="234"/>
      <c r="E464" s="290"/>
      <c r="F464" s="235" t="s">
        <v>521</v>
      </c>
      <c r="G464" s="203">
        <f>COUNT($G$5:G463)+1</f>
        <v>392</v>
      </c>
      <c r="H464" s="210" t="s">
        <v>367</v>
      </c>
      <c r="I464" s="251" t="s">
        <v>940</v>
      </c>
      <c r="J464" s="212"/>
      <c r="K464" s="212"/>
    </row>
    <row r="465" spans="2:11" x14ac:dyDescent="0.15">
      <c r="B465" s="234"/>
      <c r="C465" s="234"/>
      <c r="D465" s="291"/>
      <c r="E465" s="291"/>
      <c r="F465" s="235" t="s">
        <v>522</v>
      </c>
      <c r="G465" s="203">
        <f>COUNT($G$5:G464)+1</f>
        <v>393</v>
      </c>
      <c r="H465" s="210" t="s">
        <v>368</v>
      </c>
      <c r="I465" s="251" t="s">
        <v>940</v>
      </c>
      <c r="J465" s="212"/>
      <c r="K465" s="212"/>
    </row>
    <row r="466" spans="2:11" x14ac:dyDescent="0.15">
      <c r="B466" s="234"/>
      <c r="C466" s="234"/>
      <c r="D466" s="291"/>
      <c r="E466" s="292"/>
      <c r="F466" s="235" t="s">
        <v>506</v>
      </c>
      <c r="G466" s="203">
        <f>COUNT($G$5:G465)+1</f>
        <v>394</v>
      </c>
      <c r="H466" s="210" t="s">
        <v>369</v>
      </c>
      <c r="I466" s="251" t="s">
        <v>940</v>
      </c>
      <c r="J466" s="212"/>
      <c r="K466" s="212"/>
    </row>
    <row r="467" spans="2:11" x14ac:dyDescent="0.15">
      <c r="B467" s="245"/>
      <c r="C467" s="245"/>
      <c r="D467" s="245"/>
      <c r="E467" s="255" t="s">
        <v>719</v>
      </c>
      <c r="F467" s="257"/>
      <c r="G467" s="387" t="s">
        <v>101</v>
      </c>
      <c r="H467" s="387" t="s">
        <v>102</v>
      </c>
      <c r="I467" s="388" t="s">
        <v>101</v>
      </c>
      <c r="J467" s="389" t="s">
        <v>101</v>
      </c>
      <c r="K467" s="389" t="s">
        <v>101</v>
      </c>
    </row>
    <row r="468" spans="2:11" ht="33" x14ac:dyDescent="0.15">
      <c r="B468" s="234"/>
      <c r="C468" s="234"/>
      <c r="D468" s="234"/>
      <c r="E468" s="290"/>
      <c r="F468" s="235" t="s">
        <v>521</v>
      </c>
      <c r="G468" s="203">
        <f>COUNT($G$5:G467)+1</f>
        <v>395</v>
      </c>
      <c r="H468" s="235" t="s">
        <v>608</v>
      </c>
      <c r="I468" s="251" t="s">
        <v>940</v>
      </c>
      <c r="J468" s="212"/>
      <c r="K468" s="212"/>
    </row>
    <row r="469" spans="2:11" x14ac:dyDescent="0.15">
      <c r="B469" s="234"/>
      <c r="C469" s="234"/>
      <c r="D469" s="291"/>
      <c r="E469" s="291"/>
      <c r="F469" s="235" t="s">
        <v>522</v>
      </c>
      <c r="G469" s="203">
        <f>COUNT($G$5:G468)+1</f>
        <v>396</v>
      </c>
      <c r="H469" s="235" t="s">
        <v>370</v>
      </c>
      <c r="I469" s="251" t="s">
        <v>940</v>
      </c>
      <c r="J469" s="212"/>
      <c r="K469" s="212"/>
    </row>
    <row r="470" spans="2:11" x14ac:dyDescent="0.15">
      <c r="B470" s="234"/>
      <c r="C470" s="234"/>
      <c r="D470" s="291"/>
      <c r="E470" s="291"/>
      <c r="F470" s="235" t="s">
        <v>506</v>
      </c>
      <c r="G470" s="203">
        <f>COUNT($G$5:G469)+1</f>
        <v>397</v>
      </c>
      <c r="H470" s="210" t="s">
        <v>371</v>
      </c>
      <c r="I470" s="251" t="s">
        <v>940</v>
      </c>
      <c r="J470" s="212"/>
      <c r="K470" s="212"/>
    </row>
    <row r="471" spans="2:11" x14ac:dyDescent="0.15">
      <c r="B471" s="234"/>
      <c r="C471" s="234"/>
      <c r="D471" s="234"/>
      <c r="E471" s="292"/>
      <c r="F471" s="235" t="s">
        <v>533</v>
      </c>
      <c r="G471" s="203">
        <f>COUNT($G$5:G470)+1</f>
        <v>398</v>
      </c>
      <c r="H471" s="210" t="s">
        <v>372</v>
      </c>
      <c r="I471" s="251" t="s">
        <v>940</v>
      </c>
      <c r="J471" s="212"/>
      <c r="K471" s="212"/>
    </row>
    <row r="472" spans="2:11" x14ac:dyDescent="0.15">
      <c r="B472" s="222"/>
      <c r="C472" s="222"/>
      <c r="D472" s="222"/>
      <c r="E472" s="220" t="s">
        <v>720</v>
      </c>
      <c r="F472" s="221"/>
      <c r="G472" s="387" t="s">
        <v>101</v>
      </c>
      <c r="H472" s="387" t="s">
        <v>102</v>
      </c>
      <c r="I472" s="388" t="s">
        <v>101</v>
      </c>
      <c r="J472" s="389" t="s">
        <v>101</v>
      </c>
      <c r="K472" s="389" t="s">
        <v>101</v>
      </c>
    </row>
    <row r="473" spans="2:11" x14ac:dyDescent="0.15">
      <c r="B473" s="234"/>
      <c r="C473" s="234"/>
      <c r="D473" s="291"/>
      <c r="E473" s="290"/>
      <c r="F473" s="235" t="s">
        <v>521</v>
      </c>
      <c r="G473" s="203">
        <f>COUNT($G$5:G472)+1</f>
        <v>399</v>
      </c>
      <c r="H473" s="235" t="s">
        <v>373</v>
      </c>
      <c r="I473" s="251" t="s">
        <v>940</v>
      </c>
      <c r="J473" s="212"/>
      <c r="K473" s="212"/>
    </row>
    <row r="474" spans="2:11" x14ac:dyDescent="0.15">
      <c r="B474" s="234"/>
      <c r="C474" s="234"/>
      <c r="D474" s="291"/>
      <c r="E474" s="291"/>
      <c r="F474" s="241" t="s">
        <v>522</v>
      </c>
      <c r="G474" s="203">
        <f>COUNT($G$5:G473)+1</f>
        <v>400</v>
      </c>
      <c r="H474" s="236" t="s">
        <v>374</v>
      </c>
      <c r="I474" s="251" t="s">
        <v>940</v>
      </c>
      <c r="J474" s="237"/>
      <c r="K474" s="237"/>
    </row>
    <row r="475" spans="2:11" x14ac:dyDescent="0.15">
      <c r="B475" s="234"/>
      <c r="C475" s="234"/>
      <c r="D475" s="291"/>
      <c r="E475" s="291"/>
      <c r="F475" s="235" t="s">
        <v>506</v>
      </c>
      <c r="G475" s="203">
        <f>COUNT($G$5:G474)+1</f>
        <v>401</v>
      </c>
      <c r="H475" s="210" t="s">
        <v>375</v>
      </c>
      <c r="I475" s="251" t="s">
        <v>940</v>
      </c>
      <c r="J475" s="212"/>
      <c r="K475" s="212"/>
    </row>
    <row r="476" spans="2:11" x14ac:dyDescent="0.15">
      <c r="B476" s="234"/>
      <c r="C476" s="234"/>
      <c r="D476" s="291"/>
      <c r="E476" s="291"/>
      <c r="F476" s="235" t="s">
        <v>533</v>
      </c>
      <c r="G476" s="203">
        <f>COUNT($G$5:G475)+1</f>
        <v>402</v>
      </c>
      <c r="H476" s="210" t="s">
        <v>376</v>
      </c>
      <c r="I476" s="251" t="s">
        <v>940</v>
      </c>
      <c r="J476" s="212"/>
      <c r="K476" s="212"/>
    </row>
    <row r="477" spans="2:11" x14ac:dyDescent="0.15">
      <c r="B477" s="234"/>
      <c r="C477" s="234"/>
      <c r="D477" s="291"/>
      <c r="E477" s="292"/>
      <c r="F477" s="235" t="s">
        <v>548</v>
      </c>
      <c r="G477" s="203">
        <f>COUNT($G$5:G476)+1</f>
        <v>403</v>
      </c>
      <c r="H477" s="210" t="s">
        <v>377</v>
      </c>
      <c r="I477" s="251" t="s">
        <v>940</v>
      </c>
      <c r="J477" s="212"/>
      <c r="K477" s="212"/>
    </row>
    <row r="478" spans="2:11" x14ac:dyDescent="0.15">
      <c r="B478" s="222"/>
      <c r="C478" s="222"/>
      <c r="D478" s="222"/>
      <c r="E478" s="220" t="s">
        <v>721</v>
      </c>
      <c r="F478" s="221"/>
      <c r="G478" s="387" t="s">
        <v>101</v>
      </c>
      <c r="H478" s="387" t="s">
        <v>102</v>
      </c>
      <c r="I478" s="388" t="s">
        <v>101</v>
      </c>
      <c r="J478" s="389" t="s">
        <v>101</v>
      </c>
      <c r="K478" s="389" t="s">
        <v>101</v>
      </c>
    </row>
    <row r="479" spans="2:11" x14ac:dyDescent="0.15">
      <c r="B479" s="234"/>
      <c r="C479" s="234"/>
      <c r="D479" s="234"/>
      <c r="E479" s="290"/>
      <c r="F479" s="235" t="s">
        <v>521</v>
      </c>
      <c r="G479" s="203">
        <f>COUNT($G$5:G478)+1</f>
        <v>404</v>
      </c>
      <c r="H479" s="210" t="s">
        <v>378</v>
      </c>
      <c r="I479" s="251" t="s">
        <v>940</v>
      </c>
      <c r="J479" s="212"/>
      <c r="K479" s="212"/>
    </row>
    <row r="480" spans="2:11" x14ac:dyDescent="0.15">
      <c r="B480" s="234"/>
      <c r="C480" s="234"/>
      <c r="D480" s="234"/>
      <c r="E480" s="292"/>
      <c r="F480" s="235" t="s">
        <v>522</v>
      </c>
      <c r="G480" s="203">
        <f>COUNT($G$5:G479)+1</f>
        <v>405</v>
      </c>
      <c r="H480" s="210" t="s">
        <v>379</v>
      </c>
      <c r="I480" s="251" t="s">
        <v>940</v>
      </c>
      <c r="J480" s="212"/>
      <c r="K480" s="212"/>
    </row>
    <row r="481" spans="2:11" x14ac:dyDescent="0.15">
      <c r="B481" s="222"/>
      <c r="C481" s="222"/>
      <c r="D481" s="282"/>
      <c r="E481" s="220" t="s">
        <v>722</v>
      </c>
      <c r="F481" s="221"/>
      <c r="G481" s="387" t="s">
        <v>101</v>
      </c>
      <c r="H481" s="387" t="s">
        <v>102</v>
      </c>
      <c r="I481" s="388" t="s">
        <v>101</v>
      </c>
      <c r="J481" s="389" t="s">
        <v>101</v>
      </c>
      <c r="K481" s="389" t="s">
        <v>101</v>
      </c>
    </row>
    <row r="482" spans="2:11" x14ac:dyDescent="0.15">
      <c r="B482" s="234"/>
      <c r="C482" s="234"/>
      <c r="D482" s="234"/>
      <c r="E482" s="290"/>
      <c r="F482" s="235" t="s">
        <v>521</v>
      </c>
      <c r="G482" s="203">
        <f>COUNT($G$5:G481)+1</f>
        <v>406</v>
      </c>
      <c r="H482" s="210" t="s">
        <v>380</v>
      </c>
      <c r="I482" s="251" t="s">
        <v>940</v>
      </c>
      <c r="J482" s="212"/>
      <c r="K482" s="212"/>
    </row>
    <row r="483" spans="2:11" x14ac:dyDescent="0.15">
      <c r="B483" s="234"/>
      <c r="C483" s="234"/>
      <c r="D483" s="291"/>
      <c r="E483" s="292"/>
      <c r="F483" s="235" t="s">
        <v>522</v>
      </c>
      <c r="G483" s="203">
        <f>COUNT($G$5:G482)+1</f>
        <v>407</v>
      </c>
      <c r="H483" s="210" t="s">
        <v>381</v>
      </c>
      <c r="I483" s="251" t="s">
        <v>940</v>
      </c>
      <c r="J483" s="212"/>
      <c r="K483" s="212"/>
    </row>
    <row r="484" spans="2:11" x14ac:dyDescent="0.15">
      <c r="B484" s="222"/>
      <c r="C484" s="222"/>
      <c r="D484" s="222"/>
      <c r="E484" s="220" t="s">
        <v>723</v>
      </c>
      <c r="F484" s="221"/>
      <c r="G484" s="387" t="s">
        <v>101</v>
      </c>
      <c r="H484" s="387" t="s">
        <v>102</v>
      </c>
      <c r="I484" s="388" t="s">
        <v>101</v>
      </c>
      <c r="J484" s="389" t="s">
        <v>101</v>
      </c>
      <c r="K484" s="389" t="s">
        <v>101</v>
      </c>
    </row>
    <row r="485" spans="2:11" x14ac:dyDescent="0.15">
      <c r="B485" s="234"/>
      <c r="C485" s="234"/>
      <c r="D485" s="291"/>
      <c r="E485" s="290"/>
      <c r="F485" s="235" t="s">
        <v>521</v>
      </c>
      <c r="G485" s="203">
        <f>COUNT($G$5:G484)+1</f>
        <v>408</v>
      </c>
      <c r="H485" s="210" t="s">
        <v>382</v>
      </c>
      <c r="I485" s="251" t="s">
        <v>940</v>
      </c>
      <c r="J485" s="212"/>
      <c r="K485" s="212"/>
    </row>
    <row r="486" spans="2:11" x14ac:dyDescent="0.15">
      <c r="B486" s="234"/>
      <c r="C486" s="234"/>
      <c r="D486" s="291"/>
      <c r="E486" s="291"/>
      <c r="F486" s="235" t="s">
        <v>522</v>
      </c>
      <c r="G486" s="203">
        <f>COUNT($G$5:G485)+1</f>
        <v>409</v>
      </c>
      <c r="H486" s="210" t="s">
        <v>377</v>
      </c>
      <c r="I486" s="251" t="s">
        <v>940</v>
      </c>
      <c r="J486" s="212"/>
      <c r="K486" s="212"/>
    </row>
    <row r="487" spans="2:11" x14ac:dyDescent="0.15">
      <c r="B487" s="234"/>
      <c r="C487" s="234"/>
      <c r="D487" s="291"/>
      <c r="E487" s="292"/>
      <c r="F487" s="235" t="s">
        <v>506</v>
      </c>
      <c r="G487" s="203">
        <f>COUNT($G$5:G486)+1</f>
        <v>410</v>
      </c>
      <c r="H487" s="210" t="s">
        <v>383</v>
      </c>
      <c r="I487" s="251" t="s">
        <v>940</v>
      </c>
      <c r="J487" s="212"/>
      <c r="K487" s="212"/>
    </row>
    <row r="488" spans="2:11" x14ac:dyDescent="0.15">
      <c r="B488" s="222"/>
      <c r="C488" s="222"/>
      <c r="D488" s="222"/>
      <c r="E488" s="220" t="s">
        <v>724</v>
      </c>
      <c r="F488" s="221"/>
      <c r="G488" s="387" t="s">
        <v>101</v>
      </c>
      <c r="H488" s="387" t="s">
        <v>102</v>
      </c>
      <c r="I488" s="388" t="s">
        <v>101</v>
      </c>
      <c r="J488" s="389" t="s">
        <v>101</v>
      </c>
      <c r="K488" s="389" t="s">
        <v>101</v>
      </c>
    </row>
    <row r="489" spans="2:11" x14ac:dyDescent="0.15">
      <c r="B489" s="234"/>
      <c r="C489" s="234"/>
      <c r="D489" s="291"/>
      <c r="E489" s="290"/>
      <c r="F489" s="235" t="s">
        <v>521</v>
      </c>
      <c r="G489" s="203">
        <f>COUNT($G$5:G488)+1</f>
        <v>411</v>
      </c>
      <c r="H489" s="210" t="s">
        <v>384</v>
      </c>
      <c r="I489" s="251" t="s">
        <v>940</v>
      </c>
      <c r="J489" s="212"/>
      <c r="K489" s="212"/>
    </row>
    <row r="490" spans="2:11" x14ac:dyDescent="0.15">
      <c r="B490" s="234"/>
      <c r="C490" s="234"/>
      <c r="D490" s="291"/>
      <c r="E490" s="291"/>
      <c r="F490" s="235" t="s">
        <v>522</v>
      </c>
      <c r="G490" s="203">
        <f>COUNT($G$5:G489)+1</f>
        <v>412</v>
      </c>
      <c r="H490" s="210" t="s">
        <v>385</v>
      </c>
      <c r="I490" s="251" t="s">
        <v>940</v>
      </c>
      <c r="J490" s="212"/>
      <c r="K490" s="212"/>
    </row>
    <row r="491" spans="2:11" x14ac:dyDescent="0.15">
      <c r="B491" s="234"/>
      <c r="C491" s="234"/>
      <c r="D491" s="291"/>
      <c r="E491" s="292"/>
      <c r="F491" s="235" t="s">
        <v>506</v>
      </c>
      <c r="G491" s="203">
        <f>COUNT($G$5:G490)+1</f>
        <v>413</v>
      </c>
      <c r="H491" s="235" t="s">
        <v>386</v>
      </c>
      <c r="I491" s="251" t="s">
        <v>940</v>
      </c>
      <c r="J491" s="212"/>
      <c r="K491" s="212"/>
    </row>
    <row r="492" spans="2:11" x14ac:dyDescent="0.15">
      <c r="B492" s="222"/>
      <c r="C492" s="222"/>
      <c r="D492" s="222"/>
      <c r="E492" s="220" t="s">
        <v>725</v>
      </c>
      <c r="F492" s="221"/>
      <c r="G492" s="387" t="s">
        <v>101</v>
      </c>
      <c r="H492" s="387" t="s">
        <v>102</v>
      </c>
      <c r="I492" s="388" t="s">
        <v>101</v>
      </c>
      <c r="J492" s="389" t="s">
        <v>101</v>
      </c>
      <c r="K492" s="389" t="s">
        <v>101</v>
      </c>
    </row>
    <row r="493" spans="2:11" x14ac:dyDescent="0.15">
      <c r="B493" s="234"/>
      <c r="C493" s="234"/>
      <c r="D493" s="234"/>
      <c r="E493" s="290"/>
      <c r="F493" s="235" t="s">
        <v>521</v>
      </c>
      <c r="G493" s="203">
        <f>COUNT($G$5:G492)+1</f>
        <v>414</v>
      </c>
      <c r="H493" s="210" t="s">
        <v>387</v>
      </c>
      <c r="I493" s="251" t="s">
        <v>940</v>
      </c>
      <c r="J493" s="212"/>
      <c r="K493" s="212"/>
    </row>
    <row r="494" spans="2:11" x14ac:dyDescent="0.15">
      <c r="B494" s="234"/>
      <c r="C494" s="234"/>
      <c r="D494" s="291"/>
      <c r="E494" s="291"/>
      <c r="F494" s="235" t="s">
        <v>522</v>
      </c>
      <c r="G494" s="203">
        <f>COUNT($G$5:G493)+1</f>
        <v>415</v>
      </c>
      <c r="H494" s="210" t="s">
        <v>388</v>
      </c>
      <c r="I494" s="251" t="s">
        <v>940</v>
      </c>
      <c r="J494" s="212"/>
      <c r="K494" s="212"/>
    </row>
    <row r="495" spans="2:11" x14ac:dyDescent="0.15">
      <c r="B495" s="234"/>
      <c r="C495" s="234"/>
      <c r="D495" s="291"/>
      <c r="E495" s="291"/>
      <c r="F495" s="240" t="s">
        <v>506</v>
      </c>
      <c r="G495" s="203">
        <f>COUNT($G$5:G494)+1</f>
        <v>416</v>
      </c>
      <c r="H495" s="210" t="s">
        <v>389</v>
      </c>
      <c r="I495" s="251" t="s">
        <v>940</v>
      </c>
      <c r="J495" s="212"/>
      <c r="K495" s="212"/>
    </row>
    <row r="496" spans="2:11" x14ac:dyDescent="0.15">
      <c r="B496" s="234"/>
      <c r="C496" s="234"/>
      <c r="D496" s="292"/>
      <c r="E496" s="292"/>
      <c r="F496" s="241"/>
      <c r="G496" s="203">
        <f>COUNT($G$5:G495)+1</f>
        <v>417</v>
      </c>
      <c r="H496" s="210" t="s">
        <v>609</v>
      </c>
      <c r="I496" s="251" t="s">
        <v>940</v>
      </c>
      <c r="J496" s="212"/>
      <c r="K496" s="212"/>
    </row>
    <row r="497" spans="2:11" x14ac:dyDescent="0.15">
      <c r="B497" s="213"/>
      <c r="C497" s="234"/>
      <c r="D497" s="214" t="s">
        <v>610</v>
      </c>
      <c r="E497" s="215"/>
      <c r="F497" s="216"/>
      <c r="G497" s="387" t="s">
        <v>101</v>
      </c>
      <c r="H497" s="387" t="s">
        <v>102</v>
      </c>
      <c r="I497" s="388" t="s">
        <v>101</v>
      </c>
      <c r="J497" s="389" t="s">
        <v>101</v>
      </c>
      <c r="K497" s="389" t="s">
        <v>101</v>
      </c>
    </row>
    <row r="498" spans="2:11" x14ac:dyDescent="0.15">
      <c r="B498" s="222"/>
      <c r="C498" s="234"/>
      <c r="D498" s="300"/>
      <c r="E498" s="220" t="s">
        <v>726</v>
      </c>
      <c r="F498" s="221"/>
      <c r="G498" s="387" t="s">
        <v>101</v>
      </c>
      <c r="H498" s="387" t="s">
        <v>102</v>
      </c>
      <c r="I498" s="388" t="s">
        <v>101</v>
      </c>
      <c r="J498" s="389" t="s">
        <v>101</v>
      </c>
      <c r="K498" s="389" t="s">
        <v>101</v>
      </c>
    </row>
    <row r="499" spans="2:11" x14ac:dyDescent="0.15">
      <c r="B499" s="234"/>
      <c r="C499" s="234"/>
      <c r="D499" s="234"/>
      <c r="E499" s="290"/>
      <c r="F499" s="235" t="s">
        <v>521</v>
      </c>
      <c r="G499" s="203">
        <f>COUNT($G$5:G498)+1</f>
        <v>418</v>
      </c>
      <c r="H499" s="235" t="s">
        <v>949</v>
      </c>
      <c r="I499" s="251"/>
      <c r="J499" s="212"/>
      <c r="K499" s="212"/>
    </row>
    <row r="500" spans="2:11" ht="33" x14ac:dyDescent="0.15">
      <c r="B500" s="234"/>
      <c r="C500" s="234"/>
      <c r="D500" s="291"/>
      <c r="E500" s="291"/>
      <c r="F500" s="235" t="s">
        <v>522</v>
      </c>
      <c r="G500" s="203">
        <f>COUNT($G$5:G499)+1</f>
        <v>419</v>
      </c>
      <c r="H500" s="235" t="s">
        <v>611</v>
      </c>
      <c r="I500" s="251"/>
      <c r="J500" s="212"/>
      <c r="K500" s="212"/>
    </row>
    <row r="501" spans="2:11" x14ac:dyDescent="0.15">
      <c r="B501" s="234"/>
      <c r="C501" s="234"/>
      <c r="D501" s="291"/>
      <c r="E501" s="291"/>
      <c r="F501" s="235" t="s">
        <v>506</v>
      </c>
      <c r="G501" s="203">
        <f>COUNT($G$5:G500)+1</f>
        <v>420</v>
      </c>
      <c r="H501" s="235" t="s">
        <v>612</v>
      </c>
      <c r="I501" s="251" t="s">
        <v>940</v>
      </c>
      <c r="J501" s="212"/>
      <c r="K501" s="212"/>
    </row>
    <row r="502" spans="2:11" ht="33" x14ac:dyDescent="0.15">
      <c r="B502" s="234"/>
      <c r="C502" s="234"/>
      <c r="D502" s="291"/>
      <c r="E502" s="292"/>
      <c r="F502" s="235" t="s">
        <v>533</v>
      </c>
      <c r="G502" s="203">
        <f>COUNT($G$5:G501)+1</f>
        <v>421</v>
      </c>
      <c r="H502" s="210" t="s">
        <v>950</v>
      </c>
      <c r="I502" s="251" t="s">
        <v>940</v>
      </c>
      <c r="J502" s="212"/>
      <c r="K502" s="212"/>
    </row>
    <row r="503" spans="2:11" x14ac:dyDescent="0.15">
      <c r="B503" s="222"/>
      <c r="C503" s="222"/>
      <c r="D503" s="222"/>
      <c r="E503" s="220" t="s">
        <v>727</v>
      </c>
      <c r="F503" s="221"/>
      <c r="G503" s="387" t="s">
        <v>101</v>
      </c>
      <c r="H503" s="387" t="s">
        <v>102</v>
      </c>
      <c r="I503" s="388" t="s">
        <v>101</v>
      </c>
      <c r="J503" s="389" t="s">
        <v>101</v>
      </c>
      <c r="K503" s="389" t="s">
        <v>101</v>
      </c>
    </row>
    <row r="504" spans="2:11" x14ac:dyDescent="0.15">
      <c r="B504" s="234"/>
      <c r="C504" s="234"/>
      <c r="D504" s="291"/>
      <c r="E504" s="290"/>
      <c r="F504" s="235" t="s">
        <v>521</v>
      </c>
      <c r="G504" s="203">
        <f>COUNT($G$5:G503)+1</f>
        <v>422</v>
      </c>
      <c r="H504" s="210" t="s">
        <v>613</v>
      </c>
      <c r="I504" s="251"/>
      <c r="J504" s="212"/>
      <c r="K504" s="212"/>
    </row>
    <row r="505" spans="2:11" x14ac:dyDescent="0.15">
      <c r="B505" s="234"/>
      <c r="C505" s="234"/>
      <c r="D505" s="291"/>
      <c r="E505" s="291"/>
      <c r="F505" s="235" t="s">
        <v>522</v>
      </c>
      <c r="G505" s="203">
        <f>COUNT($G$5:G504)+1</f>
        <v>423</v>
      </c>
      <c r="H505" s="210" t="s">
        <v>390</v>
      </c>
      <c r="I505" s="251" t="s">
        <v>940</v>
      </c>
      <c r="J505" s="212"/>
      <c r="K505" s="212"/>
    </row>
    <row r="506" spans="2:11" ht="33" x14ac:dyDescent="0.15">
      <c r="B506" s="234"/>
      <c r="C506" s="234"/>
      <c r="D506" s="291"/>
      <c r="E506" s="291"/>
      <c r="F506" s="235" t="s">
        <v>506</v>
      </c>
      <c r="G506" s="203">
        <f>COUNT($G$5:G505)+1</f>
        <v>424</v>
      </c>
      <c r="H506" s="210" t="s">
        <v>391</v>
      </c>
      <c r="I506" s="251"/>
      <c r="J506" s="212"/>
      <c r="K506" s="212"/>
    </row>
    <row r="507" spans="2:11" x14ac:dyDescent="0.15">
      <c r="B507" s="234"/>
      <c r="C507" s="234"/>
      <c r="D507" s="291"/>
      <c r="E507" s="291"/>
      <c r="F507" s="235" t="s">
        <v>533</v>
      </c>
      <c r="G507" s="203">
        <f>COUNT($G$5:G506)+1</f>
        <v>425</v>
      </c>
      <c r="H507" s="235" t="s">
        <v>392</v>
      </c>
      <c r="I507" s="251"/>
      <c r="J507" s="212"/>
      <c r="K507" s="212"/>
    </row>
    <row r="508" spans="2:11" x14ac:dyDescent="0.15">
      <c r="B508" s="234"/>
      <c r="C508" s="234"/>
      <c r="D508" s="291"/>
      <c r="E508" s="291"/>
      <c r="F508" s="235" t="s">
        <v>481</v>
      </c>
      <c r="G508" s="203">
        <f>COUNT($G$5:G507)+1</f>
        <v>426</v>
      </c>
      <c r="H508" s="210" t="s">
        <v>614</v>
      </c>
      <c r="I508" s="251"/>
      <c r="J508" s="212"/>
      <c r="K508" s="212"/>
    </row>
    <row r="509" spans="2:11" x14ac:dyDescent="0.15">
      <c r="B509" s="234"/>
      <c r="C509" s="234"/>
      <c r="D509" s="291"/>
      <c r="E509" s="291"/>
      <c r="F509" s="235" t="s">
        <v>484</v>
      </c>
      <c r="G509" s="203">
        <f>COUNT($G$5:G508)+1</f>
        <v>427</v>
      </c>
      <c r="H509" s="210" t="s">
        <v>393</v>
      </c>
      <c r="I509" s="251" t="s">
        <v>940</v>
      </c>
      <c r="J509" s="212"/>
      <c r="K509" s="212"/>
    </row>
    <row r="510" spans="2:11" x14ac:dyDescent="0.15">
      <c r="B510" s="222"/>
      <c r="C510" s="220" t="s">
        <v>615</v>
      </c>
      <c r="D510" s="242"/>
      <c r="E510" s="242"/>
      <c r="F510" s="221"/>
      <c r="G510" s="387" t="s">
        <v>101</v>
      </c>
      <c r="H510" s="387" t="s">
        <v>102</v>
      </c>
      <c r="I510" s="388" t="s">
        <v>101</v>
      </c>
      <c r="J510" s="389" t="s">
        <v>101</v>
      </c>
      <c r="K510" s="389" t="s">
        <v>101</v>
      </c>
    </row>
    <row r="511" spans="2:11" x14ac:dyDescent="0.15">
      <c r="B511" s="222"/>
      <c r="C511" s="219"/>
      <c r="D511" s="300"/>
      <c r="E511" s="297"/>
      <c r="F511" s="235" t="s">
        <v>521</v>
      </c>
      <c r="G511" s="203">
        <f>COUNT($G$5:G510)+1</f>
        <v>428</v>
      </c>
      <c r="H511" s="210" t="s">
        <v>394</v>
      </c>
      <c r="I511" s="251" t="s">
        <v>940</v>
      </c>
      <c r="J511" s="212"/>
      <c r="K511" s="212"/>
    </row>
    <row r="512" spans="2:11" x14ac:dyDescent="0.15">
      <c r="B512" s="222"/>
      <c r="C512" s="222"/>
      <c r="D512" s="282"/>
      <c r="E512" s="285"/>
      <c r="F512" s="235" t="s">
        <v>522</v>
      </c>
      <c r="G512" s="203">
        <f>COUNT($G$5:G511)+1</f>
        <v>429</v>
      </c>
      <c r="H512" s="210" t="s">
        <v>395</v>
      </c>
      <c r="I512" s="251"/>
      <c r="J512" s="212"/>
      <c r="K512" s="212"/>
    </row>
    <row r="513" spans="2:11" x14ac:dyDescent="0.15">
      <c r="B513" s="222"/>
      <c r="C513" s="222"/>
      <c r="D513" s="282"/>
      <c r="E513" s="285"/>
      <c r="F513" s="235" t="s">
        <v>506</v>
      </c>
      <c r="G513" s="203">
        <f>COUNT($G$5:G512)+1</f>
        <v>430</v>
      </c>
      <c r="H513" s="210" t="s">
        <v>951</v>
      </c>
      <c r="I513" s="251"/>
      <c r="J513" s="212"/>
      <c r="K513" s="212"/>
    </row>
    <row r="514" spans="2:11" x14ac:dyDescent="0.15">
      <c r="B514" s="222"/>
      <c r="C514" s="222"/>
      <c r="D514" s="282"/>
      <c r="E514" s="285"/>
      <c r="F514" s="235" t="s">
        <v>533</v>
      </c>
      <c r="G514" s="203">
        <f>COUNT($G$5:G513)+1</f>
        <v>431</v>
      </c>
      <c r="H514" s="210" t="s">
        <v>396</v>
      </c>
      <c r="I514" s="251"/>
      <c r="J514" s="212"/>
      <c r="K514" s="212"/>
    </row>
    <row r="515" spans="2:11" x14ac:dyDescent="0.15">
      <c r="B515" s="222"/>
      <c r="C515" s="222"/>
      <c r="D515" s="282"/>
      <c r="E515" s="285"/>
      <c r="F515" s="235" t="s">
        <v>548</v>
      </c>
      <c r="G515" s="203">
        <f>COUNT($G$5:G514)+1</f>
        <v>432</v>
      </c>
      <c r="H515" s="235" t="s">
        <v>397</v>
      </c>
      <c r="I515" s="235"/>
      <c r="J515" s="212"/>
      <c r="K515" s="212"/>
    </row>
    <row r="516" spans="2:11" x14ac:dyDescent="0.15">
      <c r="B516" s="222"/>
      <c r="C516" s="222"/>
      <c r="D516" s="282"/>
      <c r="E516" s="285"/>
      <c r="F516" s="235" t="s">
        <v>549</v>
      </c>
      <c r="G516" s="203">
        <f>COUNT($G$5:G515)+1</f>
        <v>433</v>
      </c>
      <c r="H516" s="210" t="s">
        <v>398</v>
      </c>
      <c r="I516" s="251"/>
      <c r="J516" s="212"/>
      <c r="K516" s="212"/>
    </row>
    <row r="517" spans="2:11" x14ac:dyDescent="0.15">
      <c r="B517" s="222"/>
      <c r="C517" s="223"/>
      <c r="D517" s="253"/>
      <c r="E517" s="254"/>
      <c r="F517" s="235" t="s">
        <v>482</v>
      </c>
      <c r="G517" s="203">
        <f>COUNT($G$5:G516)+1</f>
        <v>434</v>
      </c>
      <c r="H517" s="210" t="s">
        <v>399</v>
      </c>
      <c r="I517" s="251"/>
      <c r="J517" s="212"/>
      <c r="K517" s="212"/>
    </row>
    <row r="518" spans="2:11" x14ac:dyDescent="0.15">
      <c r="B518" s="270"/>
      <c r="C518" s="207" t="s">
        <v>616</v>
      </c>
      <c r="D518" s="208"/>
      <c r="E518" s="208"/>
      <c r="F518" s="209"/>
      <c r="G518" s="203">
        <f>COUNT($G$5:G517)+1</f>
        <v>435</v>
      </c>
      <c r="H518" s="235" t="s">
        <v>400</v>
      </c>
      <c r="I518" s="251" t="s">
        <v>940</v>
      </c>
      <c r="J518" s="212"/>
      <c r="K518" s="212"/>
    </row>
    <row r="519" spans="2:11" x14ac:dyDescent="0.15">
      <c r="B519" s="213"/>
      <c r="C519" s="214" t="s">
        <v>617</v>
      </c>
      <c r="D519" s="215"/>
      <c r="E519" s="215"/>
      <c r="F519" s="216"/>
      <c r="G519" s="203">
        <f>COUNT($G$5:G518)+1</f>
        <v>436</v>
      </c>
      <c r="H519" s="210" t="s">
        <v>743</v>
      </c>
      <c r="I519" s="251" t="s">
        <v>940</v>
      </c>
      <c r="J519" s="212"/>
      <c r="K519" s="212"/>
    </row>
    <row r="520" spans="2:11" x14ac:dyDescent="0.15">
      <c r="B520" s="213"/>
      <c r="C520" s="214" t="s">
        <v>618</v>
      </c>
      <c r="D520" s="215"/>
      <c r="E520" s="215"/>
      <c r="F520" s="216"/>
      <c r="G520" s="203">
        <f>COUNT($G$5:G519)+1</f>
        <v>437</v>
      </c>
      <c r="H520" s="210" t="s">
        <v>619</v>
      </c>
      <c r="I520" s="251" t="s">
        <v>940</v>
      </c>
      <c r="J520" s="212"/>
      <c r="K520" s="212"/>
    </row>
    <row r="521" spans="2:11" x14ac:dyDescent="0.15">
      <c r="B521" s="218"/>
      <c r="C521" s="214" t="s">
        <v>620</v>
      </c>
      <c r="D521" s="215"/>
      <c r="E521" s="215"/>
      <c r="F521" s="216"/>
      <c r="G521" s="203">
        <f>COUNT($G$5:G520)+1</f>
        <v>438</v>
      </c>
      <c r="H521" s="235" t="s">
        <v>401</v>
      </c>
      <c r="I521" s="251" t="s">
        <v>940</v>
      </c>
      <c r="J521" s="212"/>
      <c r="K521" s="212"/>
    </row>
    <row r="522" spans="2:11" x14ac:dyDescent="0.15">
      <c r="B522" s="274" t="s">
        <v>621</v>
      </c>
      <c r="C522" s="275"/>
      <c r="D522" s="275"/>
      <c r="E522" s="275"/>
      <c r="F522" s="276"/>
      <c r="G522" s="387" t="s">
        <v>101</v>
      </c>
      <c r="H522" s="387" t="s">
        <v>102</v>
      </c>
      <c r="I522" s="388" t="s">
        <v>101</v>
      </c>
      <c r="J522" s="389" t="s">
        <v>101</v>
      </c>
      <c r="K522" s="389" t="s">
        <v>101</v>
      </c>
    </row>
    <row r="523" spans="2:11" x14ac:dyDescent="0.15">
      <c r="B523" s="224"/>
      <c r="C523" s="214" t="s">
        <v>622</v>
      </c>
      <c r="D523" s="215"/>
      <c r="E523" s="215"/>
      <c r="F523" s="216"/>
      <c r="G523" s="203">
        <f>COUNT($G$5:G522)+1</f>
        <v>439</v>
      </c>
      <c r="H523" s="210" t="s">
        <v>402</v>
      </c>
      <c r="I523" s="251" t="s">
        <v>940</v>
      </c>
      <c r="J523" s="212"/>
      <c r="K523" s="212"/>
    </row>
    <row r="524" spans="2:11" x14ac:dyDescent="0.15">
      <c r="B524" s="213"/>
      <c r="C524" s="214" t="s">
        <v>623</v>
      </c>
      <c r="D524" s="215"/>
      <c r="E524" s="215"/>
      <c r="F524" s="216"/>
      <c r="G524" s="203">
        <f>COUNT($G$5:G523)+1</f>
        <v>440</v>
      </c>
      <c r="H524" s="217" t="s">
        <v>624</v>
      </c>
      <c r="I524" s="251" t="s">
        <v>940</v>
      </c>
      <c r="J524" s="212"/>
      <c r="K524" s="212"/>
    </row>
    <row r="525" spans="2:11" x14ac:dyDescent="0.15">
      <c r="B525" s="222"/>
      <c r="C525" s="219"/>
      <c r="D525" s="220" t="s">
        <v>403</v>
      </c>
      <c r="E525" s="242"/>
      <c r="F525" s="221"/>
      <c r="G525" s="387" t="s">
        <v>101</v>
      </c>
      <c r="H525" s="387" t="s">
        <v>102</v>
      </c>
      <c r="I525" s="388" t="s">
        <v>101</v>
      </c>
      <c r="J525" s="389" t="s">
        <v>101</v>
      </c>
      <c r="K525" s="389" t="s">
        <v>101</v>
      </c>
    </row>
    <row r="526" spans="2:11" x14ac:dyDescent="0.15">
      <c r="B526" s="234"/>
      <c r="C526" s="234"/>
      <c r="D526" s="290"/>
      <c r="E526" s="288"/>
      <c r="F526" s="235" t="s">
        <v>521</v>
      </c>
      <c r="G526" s="203">
        <f>COUNT($G$5:G525)+1</f>
        <v>441</v>
      </c>
      <c r="H526" s="210" t="s">
        <v>625</v>
      </c>
      <c r="I526" s="251" t="s">
        <v>940</v>
      </c>
      <c r="J526" s="212"/>
      <c r="K526" s="212"/>
    </row>
    <row r="527" spans="2:11" x14ac:dyDescent="0.15">
      <c r="B527" s="234"/>
      <c r="C527" s="234"/>
      <c r="D527" s="291"/>
      <c r="E527" s="286"/>
      <c r="F527" s="235" t="s">
        <v>522</v>
      </c>
      <c r="G527" s="203">
        <f>COUNT($G$5:G526)+1</f>
        <v>442</v>
      </c>
      <c r="H527" s="210" t="s">
        <v>404</v>
      </c>
      <c r="I527" s="251"/>
      <c r="J527" s="212"/>
      <c r="K527" s="212"/>
    </row>
    <row r="528" spans="2:11" x14ac:dyDescent="0.15">
      <c r="B528" s="234"/>
      <c r="C528" s="234"/>
      <c r="D528" s="291"/>
      <c r="E528" s="286"/>
      <c r="F528" s="235" t="s">
        <v>506</v>
      </c>
      <c r="G528" s="203">
        <f>COUNT($G$5:G527)+1</f>
        <v>443</v>
      </c>
      <c r="H528" s="210" t="s">
        <v>405</v>
      </c>
      <c r="I528" s="251"/>
      <c r="J528" s="212"/>
      <c r="K528" s="212"/>
    </row>
    <row r="529" spans="2:11" x14ac:dyDescent="0.15">
      <c r="B529" s="234"/>
      <c r="C529" s="234"/>
      <c r="D529" s="291"/>
      <c r="E529" s="286"/>
      <c r="F529" s="235" t="s">
        <v>533</v>
      </c>
      <c r="G529" s="203">
        <f>COUNT($G$5:G528)+1</f>
        <v>444</v>
      </c>
      <c r="H529" s="210" t="s">
        <v>406</v>
      </c>
      <c r="I529" s="251"/>
      <c r="J529" s="212"/>
      <c r="K529" s="212"/>
    </row>
    <row r="530" spans="2:11" x14ac:dyDescent="0.15">
      <c r="B530" s="234"/>
      <c r="C530" s="234"/>
      <c r="D530" s="291"/>
      <c r="E530" s="286"/>
      <c r="F530" s="235" t="s">
        <v>548</v>
      </c>
      <c r="G530" s="203">
        <f>COUNT($G$5:G529)+1</f>
        <v>445</v>
      </c>
      <c r="H530" s="210" t="s">
        <v>407</v>
      </c>
      <c r="I530" s="251" t="s">
        <v>940</v>
      </c>
      <c r="J530" s="212"/>
      <c r="K530" s="212"/>
    </row>
    <row r="531" spans="2:11" x14ac:dyDescent="0.15">
      <c r="B531" s="234"/>
      <c r="C531" s="234"/>
      <c r="D531" s="291"/>
      <c r="E531" s="286"/>
      <c r="F531" s="235" t="s">
        <v>549</v>
      </c>
      <c r="G531" s="203">
        <f>COUNT($G$5:G530)+1</f>
        <v>446</v>
      </c>
      <c r="H531" s="210" t="s">
        <v>408</v>
      </c>
      <c r="I531" s="251" t="s">
        <v>940</v>
      </c>
      <c r="J531" s="212"/>
      <c r="K531" s="212"/>
    </row>
    <row r="532" spans="2:11" x14ac:dyDescent="0.15">
      <c r="B532" s="234"/>
      <c r="C532" s="234"/>
      <c r="D532" s="291"/>
      <c r="E532" s="286"/>
      <c r="F532" s="235" t="s">
        <v>559</v>
      </c>
      <c r="G532" s="203">
        <f>COUNT($G$5:G531)+1</f>
        <v>447</v>
      </c>
      <c r="H532" s="210" t="s">
        <v>409</v>
      </c>
      <c r="I532" s="251" t="s">
        <v>940</v>
      </c>
      <c r="J532" s="212"/>
      <c r="K532" s="212"/>
    </row>
    <row r="533" spans="2:11" x14ac:dyDescent="0.15">
      <c r="B533" s="234"/>
      <c r="C533" s="234"/>
      <c r="D533" s="291"/>
      <c r="E533" s="286"/>
      <c r="F533" s="235" t="s">
        <v>560</v>
      </c>
      <c r="G533" s="203">
        <f>COUNT($G$5:G532)+1</f>
        <v>448</v>
      </c>
      <c r="H533" s="210" t="s">
        <v>626</v>
      </c>
      <c r="I533" s="251" t="s">
        <v>940</v>
      </c>
      <c r="J533" s="212"/>
      <c r="K533" s="212"/>
    </row>
    <row r="534" spans="2:11" x14ac:dyDescent="0.15">
      <c r="B534" s="234"/>
      <c r="C534" s="234"/>
      <c r="D534" s="292"/>
      <c r="E534" s="289"/>
      <c r="F534" s="235" t="s">
        <v>574</v>
      </c>
      <c r="G534" s="203">
        <f>COUNT($G$5:G533)+1</f>
        <v>449</v>
      </c>
      <c r="H534" s="210" t="s">
        <v>410</v>
      </c>
      <c r="I534" s="251" t="s">
        <v>940</v>
      </c>
      <c r="J534" s="212"/>
      <c r="K534" s="212"/>
    </row>
    <row r="535" spans="2:11" x14ac:dyDescent="0.15">
      <c r="B535" s="245"/>
      <c r="C535" s="245"/>
      <c r="D535" s="246" t="s">
        <v>411</v>
      </c>
      <c r="E535" s="284"/>
      <c r="F535" s="247"/>
      <c r="G535" s="387" t="s">
        <v>101</v>
      </c>
      <c r="H535" s="387" t="s">
        <v>102</v>
      </c>
      <c r="I535" s="388" t="s">
        <v>101</v>
      </c>
      <c r="J535" s="389" t="s">
        <v>101</v>
      </c>
      <c r="K535" s="389" t="s">
        <v>101</v>
      </c>
    </row>
    <row r="536" spans="2:11" x14ac:dyDescent="0.15">
      <c r="B536" s="234"/>
      <c r="C536" s="234"/>
      <c r="D536" s="290"/>
      <c r="E536" s="288"/>
      <c r="F536" s="235" t="s">
        <v>628</v>
      </c>
      <c r="G536" s="387" t="s">
        <v>101</v>
      </c>
      <c r="H536" s="387" t="s">
        <v>102</v>
      </c>
      <c r="I536" s="388" t="s">
        <v>101</v>
      </c>
      <c r="J536" s="389" t="s">
        <v>101</v>
      </c>
      <c r="K536" s="389" t="s">
        <v>101</v>
      </c>
    </row>
    <row r="537" spans="2:11" x14ac:dyDescent="0.15">
      <c r="B537" s="245"/>
      <c r="C537" s="245"/>
      <c r="D537" s="301"/>
      <c r="E537" s="298"/>
      <c r="F537" s="271" t="s">
        <v>412</v>
      </c>
      <c r="G537" s="203">
        <f>COUNT($G$5:G536)+1</f>
        <v>450</v>
      </c>
      <c r="H537" s="235" t="s">
        <v>413</v>
      </c>
      <c r="I537" s="251"/>
      <c r="J537" s="212"/>
      <c r="K537" s="212"/>
    </row>
    <row r="538" spans="2:11" x14ac:dyDescent="0.15">
      <c r="B538" s="245"/>
      <c r="C538" s="245"/>
      <c r="D538" s="301"/>
      <c r="E538" s="298"/>
      <c r="F538" s="271" t="s">
        <v>414</v>
      </c>
      <c r="G538" s="203">
        <f>COUNT($G$5:G537)+1</f>
        <v>451</v>
      </c>
      <c r="H538" s="235" t="s">
        <v>627</v>
      </c>
      <c r="I538" s="210"/>
      <c r="J538" s="212"/>
      <c r="K538" s="212"/>
    </row>
    <row r="539" spans="2:11" x14ac:dyDescent="0.15">
      <c r="B539" s="234"/>
      <c r="C539" s="234"/>
      <c r="D539" s="291"/>
      <c r="E539" s="286"/>
      <c r="F539" s="235" t="s">
        <v>629</v>
      </c>
      <c r="G539" s="387" t="s">
        <v>101</v>
      </c>
      <c r="H539" s="387" t="s">
        <v>102</v>
      </c>
      <c r="I539" s="388" t="s">
        <v>101</v>
      </c>
      <c r="J539" s="389" t="s">
        <v>101</v>
      </c>
      <c r="K539" s="389" t="s">
        <v>101</v>
      </c>
    </row>
    <row r="540" spans="2:11" x14ac:dyDescent="0.15">
      <c r="B540" s="245"/>
      <c r="C540" s="245"/>
      <c r="D540" s="301"/>
      <c r="E540" s="298"/>
      <c r="F540" s="271" t="s">
        <v>412</v>
      </c>
      <c r="G540" s="203">
        <f>COUNT($G$5:G539)+1</f>
        <v>452</v>
      </c>
      <c r="H540" s="235" t="s">
        <v>415</v>
      </c>
      <c r="I540" s="251"/>
      <c r="J540" s="212"/>
      <c r="K540" s="212"/>
    </row>
    <row r="541" spans="2:11" x14ac:dyDescent="0.15">
      <c r="B541" s="245"/>
      <c r="C541" s="245"/>
      <c r="D541" s="301"/>
      <c r="E541" s="298"/>
      <c r="F541" s="271" t="s">
        <v>414</v>
      </c>
      <c r="G541" s="203">
        <f>COUNT($G$5:G540)+1</f>
        <v>453</v>
      </c>
      <c r="H541" s="235" t="s">
        <v>416</v>
      </c>
      <c r="I541" s="251" t="s">
        <v>940</v>
      </c>
      <c r="J541" s="212"/>
      <c r="K541" s="212"/>
    </row>
    <row r="542" spans="2:11" x14ac:dyDescent="0.15">
      <c r="B542" s="234"/>
      <c r="C542" s="234"/>
      <c r="D542" s="291"/>
      <c r="E542" s="286"/>
      <c r="F542" s="235" t="s">
        <v>630</v>
      </c>
      <c r="G542" s="387" t="s">
        <v>101</v>
      </c>
      <c r="H542" s="387" t="s">
        <v>102</v>
      </c>
      <c r="I542" s="388" t="s">
        <v>101</v>
      </c>
      <c r="J542" s="389" t="s">
        <v>101</v>
      </c>
      <c r="K542" s="389" t="s">
        <v>101</v>
      </c>
    </row>
    <row r="543" spans="2:11" x14ac:dyDescent="0.15">
      <c r="B543" s="245"/>
      <c r="C543" s="245"/>
      <c r="D543" s="301"/>
      <c r="E543" s="298"/>
      <c r="F543" s="271" t="s">
        <v>412</v>
      </c>
      <c r="G543" s="203">
        <f>COUNT($G$5:G542)+1</f>
        <v>454</v>
      </c>
      <c r="H543" s="235" t="s">
        <v>417</v>
      </c>
      <c r="I543" s="251" t="s">
        <v>940</v>
      </c>
      <c r="J543" s="212"/>
      <c r="K543" s="212"/>
    </row>
    <row r="544" spans="2:11" x14ac:dyDescent="0.15">
      <c r="B544" s="234"/>
      <c r="C544" s="234"/>
      <c r="D544" s="291"/>
      <c r="E544" s="286"/>
      <c r="F544" s="235" t="s">
        <v>631</v>
      </c>
      <c r="G544" s="387" t="s">
        <v>101</v>
      </c>
      <c r="H544" s="387" t="s">
        <v>102</v>
      </c>
      <c r="I544" s="388" t="s">
        <v>101</v>
      </c>
      <c r="J544" s="389" t="s">
        <v>101</v>
      </c>
      <c r="K544" s="389" t="s">
        <v>101</v>
      </c>
    </row>
    <row r="545" spans="2:11" x14ac:dyDescent="0.15">
      <c r="B545" s="245"/>
      <c r="C545" s="245"/>
      <c r="D545" s="301"/>
      <c r="E545" s="298"/>
      <c r="F545" s="271" t="s">
        <v>412</v>
      </c>
      <c r="G545" s="203">
        <f>COUNT($G$5:G544)+1</f>
        <v>455</v>
      </c>
      <c r="H545" s="235" t="s">
        <v>418</v>
      </c>
      <c r="I545" s="210"/>
      <c r="J545" s="212"/>
      <c r="K545" s="212"/>
    </row>
    <row r="546" spans="2:11" x14ac:dyDescent="0.15">
      <c r="B546" s="245"/>
      <c r="C546" s="245"/>
      <c r="D546" s="301"/>
      <c r="E546" s="298"/>
      <c r="F546" s="271" t="s">
        <v>414</v>
      </c>
      <c r="G546" s="203">
        <f>COUNT($G$5:G545)+1</f>
        <v>456</v>
      </c>
      <c r="H546" s="235" t="s">
        <v>419</v>
      </c>
      <c r="I546" s="210"/>
      <c r="J546" s="212"/>
      <c r="K546" s="212"/>
    </row>
    <row r="547" spans="2:11" x14ac:dyDescent="0.15">
      <c r="B547" s="245"/>
      <c r="C547" s="245"/>
      <c r="D547" s="301"/>
      <c r="E547" s="298"/>
      <c r="F547" s="271" t="s">
        <v>210</v>
      </c>
      <c r="G547" s="203">
        <f>COUNT($G$5:G546)+1</f>
        <v>457</v>
      </c>
      <c r="H547" s="235" t="s">
        <v>420</v>
      </c>
      <c r="I547" s="210"/>
      <c r="J547" s="212"/>
      <c r="K547" s="212"/>
    </row>
    <row r="548" spans="2:11" x14ac:dyDescent="0.15">
      <c r="B548" s="245"/>
      <c r="C548" s="245"/>
      <c r="D548" s="301"/>
      <c r="E548" s="298"/>
      <c r="F548" s="283" t="s">
        <v>212</v>
      </c>
      <c r="G548" s="203">
        <f>COUNT($G$5:G547)+1</f>
        <v>458</v>
      </c>
      <c r="H548" s="235" t="s">
        <v>632</v>
      </c>
      <c r="I548" s="210"/>
      <c r="J548" s="212"/>
      <c r="K548" s="212"/>
    </row>
    <row r="549" spans="2:11" ht="33" x14ac:dyDescent="0.15">
      <c r="B549" s="245"/>
      <c r="C549" s="245"/>
      <c r="D549" s="301"/>
      <c r="E549" s="298"/>
      <c r="F549" s="272"/>
      <c r="G549" s="203">
        <f>COUNT($G$5:G548)+1</f>
        <v>459</v>
      </c>
      <c r="H549" s="235" t="s">
        <v>633</v>
      </c>
      <c r="I549" s="210"/>
      <c r="J549" s="212"/>
      <c r="K549" s="212"/>
    </row>
    <row r="550" spans="2:11" x14ac:dyDescent="0.15">
      <c r="B550" s="245"/>
      <c r="C550" s="245"/>
      <c r="D550" s="301"/>
      <c r="E550" s="298"/>
      <c r="F550" s="235" t="s">
        <v>634</v>
      </c>
      <c r="G550" s="387" t="s">
        <v>101</v>
      </c>
      <c r="H550" s="387" t="s">
        <v>102</v>
      </c>
      <c r="I550" s="388" t="s">
        <v>101</v>
      </c>
      <c r="J550" s="389" t="s">
        <v>101</v>
      </c>
      <c r="K550" s="389" t="s">
        <v>101</v>
      </c>
    </row>
    <row r="551" spans="2:11" x14ac:dyDescent="0.15">
      <c r="B551" s="245"/>
      <c r="C551" s="245"/>
      <c r="D551" s="301"/>
      <c r="E551" s="298"/>
      <c r="F551" s="271" t="s">
        <v>412</v>
      </c>
      <c r="G551" s="203">
        <f>COUNT($G$5:G550)+1</f>
        <v>460</v>
      </c>
      <c r="H551" s="235" t="s">
        <v>952</v>
      </c>
      <c r="I551" s="251" t="s">
        <v>940</v>
      </c>
      <c r="J551" s="212"/>
      <c r="K551" s="212"/>
    </row>
    <row r="552" spans="2:11" x14ac:dyDescent="0.15">
      <c r="B552" s="245"/>
      <c r="C552" s="245"/>
      <c r="D552" s="301"/>
      <c r="E552" s="298"/>
      <c r="F552" s="271" t="s">
        <v>414</v>
      </c>
      <c r="G552" s="203">
        <f>COUNT($G$5:G551)+1</f>
        <v>461</v>
      </c>
      <c r="H552" s="235" t="s">
        <v>421</v>
      </c>
      <c r="I552" s="251" t="s">
        <v>940</v>
      </c>
      <c r="J552" s="212"/>
      <c r="K552" s="212"/>
    </row>
    <row r="553" spans="2:11" x14ac:dyDescent="0.15">
      <c r="B553" s="245"/>
      <c r="C553" s="245"/>
      <c r="D553" s="246"/>
      <c r="E553" s="247"/>
      <c r="F553" s="271" t="s">
        <v>210</v>
      </c>
      <c r="G553" s="203">
        <f>COUNT($G$5:G552)+1</f>
        <v>462</v>
      </c>
      <c r="H553" s="235" t="s">
        <v>635</v>
      </c>
      <c r="I553" s="251" t="s">
        <v>940</v>
      </c>
      <c r="J553" s="212"/>
      <c r="K553" s="212"/>
    </row>
    <row r="554" spans="2:11" x14ac:dyDescent="0.15">
      <c r="B554" s="222"/>
      <c r="C554" s="222"/>
      <c r="D554" s="220" t="s">
        <v>422</v>
      </c>
      <c r="E554" s="242"/>
      <c r="F554" s="221"/>
      <c r="G554" s="387" t="s">
        <v>101</v>
      </c>
      <c r="H554" s="387" t="s">
        <v>102</v>
      </c>
      <c r="I554" s="388" t="s">
        <v>101</v>
      </c>
      <c r="J554" s="389" t="s">
        <v>101</v>
      </c>
      <c r="K554" s="389" t="s">
        <v>101</v>
      </c>
    </row>
    <row r="555" spans="2:11" x14ac:dyDescent="0.15">
      <c r="B555" s="234"/>
      <c r="C555" s="234"/>
      <c r="D555" s="290"/>
      <c r="E555" s="288"/>
      <c r="F555" s="235" t="s">
        <v>476</v>
      </c>
      <c r="G555" s="203">
        <f>COUNT($G$5:G554)+1</f>
        <v>463</v>
      </c>
      <c r="H555" s="235" t="s">
        <v>636</v>
      </c>
      <c r="I555" s="251"/>
      <c r="J555" s="212"/>
      <c r="K555" s="212"/>
    </row>
    <row r="556" spans="2:11" x14ac:dyDescent="0.15">
      <c r="B556" s="222"/>
      <c r="C556" s="222"/>
      <c r="D556" s="220" t="s">
        <v>423</v>
      </c>
      <c r="E556" s="221"/>
      <c r="F556" s="239"/>
      <c r="G556" s="387" t="s">
        <v>101</v>
      </c>
      <c r="H556" s="387" t="s">
        <v>102</v>
      </c>
      <c r="I556" s="388" t="s">
        <v>101</v>
      </c>
      <c r="J556" s="389" t="s">
        <v>101</v>
      </c>
      <c r="K556" s="389" t="s">
        <v>101</v>
      </c>
    </row>
    <row r="557" spans="2:11" x14ac:dyDescent="0.15">
      <c r="B557" s="234"/>
      <c r="C557" s="234"/>
      <c r="D557" s="291"/>
      <c r="E557" s="286"/>
      <c r="F557" s="235" t="s">
        <v>521</v>
      </c>
      <c r="G557" s="203">
        <f>COUNT($G$5:G556)+1</f>
        <v>464</v>
      </c>
      <c r="H557" s="210" t="s">
        <v>424</v>
      </c>
      <c r="I557" s="251" t="s">
        <v>940</v>
      </c>
      <c r="J557" s="212"/>
      <c r="K557" s="212"/>
    </row>
    <row r="558" spans="2:11" x14ac:dyDescent="0.15">
      <c r="B558" s="234"/>
      <c r="C558" s="234"/>
      <c r="D558" s="291"/>
      <c r="E558" s="286"/>
      <c r="F558" s="235" t="s">
        <v>522</v>
      </c>
      <c r="G558" s="203">
        <f>COUNT($G$5:G557)+1</f>
        <v>465</v>
      </c>
      <c r="H558" s="210" t="s">
        <v>425</v>
      </c>
      <c r="I558" s="251" t="s">
        <v>940</v>
      </c>
      <c r="J558" s="212"/>
      <c r="K558" s="212"/>
    </row>
    <row r="559" spans="2:11" x14ac:dyDescent="0.15">
      <c r="B559" s="234"/>
      <c r="C559" s="234"/>
      <c r="D559" s="291"/>
      <c r="E559" s="286"/>
      <c r="F559" s="235" t="s">
        <v>506</v>
      </c>
      <c r="G559" s="203">
        <f>COUNT($G$5:G558)+1</f>
        <v>466</v>
      </c>
      <c r="H559" s="210" t="s">
        <v>426</v>
      </c>
      <c r="I559" s="210"/>
      <c r="J559" s="212"/>
      <c r="K559" s="212"/>
    </row>
    <row r="560" spans="2:11" x14ac:dyDescent="0.15">
      <c r="B560" s="234"/>
      <c r="C560" s="234"/>
      <c r="D560" s="291"/>
      <c r="E560" s="286"/>
      <c r="F560" s="235" t="s">
        <v>533</v>
      </c>
      <c r="G560" s="203">
        <f>COUNT($G$5:G559)+1</f>
        <v>467</v>
      </c>
      <c r="H560" s="210" t="s">
        <v>427</v>
      </c>
      <c r="I560" s="251" t="s">
        <v>940</v>
      </c>
      <c r="J560" s="212"/>
      <c r="K560" s="212"/>
    </row>
    <row r="561" spans="2:11" x14ac:dyDescent="0.15">
      <c r="B561" s="234"/>
      <c r="C561" s="241"/>
      <c r="D561" s="292"/>
      <c r="E561" s="289"/>
      <c r="F561" s="235" t="s">
        <v>548</v>
      </c>
      <c r="G561" s="203">
        <f>COUNT($G$5:G560)+1</f>
        <v>468</v>
      </c>
      <c r="H561" s="210" t="s">
        <v>637</v>
      </c>
      <c r="I561" s="251"/>
      <c r="J561" s="212"/>
      <c r="K561" s="212"/>
    </row>
    <row r="562" spans="2:11" x14ac:dyDescent="0.15">
      <c r="B562" s="222"/>
      <c r="C562" s="220" t="s">
        <v>638</v>
      </c>
      <c r="D562" s="242"/>
      <c r="E562" s="242"/>
      <c r="F562" s="221"/>
      <c r="G562" s="387" t="s">
        <v>101</v>
      </c>
      <c r="H562" s="387" t="s">
        <v>102</v>
      </c>
      <c r="I562" s="388" t="s">
        <v>101</v>
      </c>
      <c r="J562" s="389" t="s">
        <v>101</v>
      </c>
      <c r="K562" s="389" t="s">
        <v>101</v>
      </c>
    </row>
    <row r="563" spans="2:11" ht="33" x14ac:dyDescent="0.15">
      <c r="B563" s="234"/>
      <c r="C563" s="240"/>
      <c r="D563" s="290"/>
      <c r="E563" s="288"/>
      <c r="F563" s="235" t="s">
        <v>521</v>
      </c>
      <c r="G563" s="203">
        <f>COUNT($G$5:G562)+1</f>
        <v>469</v>
      </c>
      <c r="H563" s="210" t="s">
        <v>428</v>
      </c>
      <c r="I563" s="210"/>
      <c r="J563" s="212"/>
      <c r="K563" s="212"/>
    </row>
    <row r="564" spans="2:11" ht="33" x14ac:dyDescent="0.15">
      <c r="B564" s="234"/>
      <c r="C564" s="234"/>
      <c r="D564" s="291"/>
      <c r="E564" s="286"/>
      <c r="F564" s="235" t="s">
        <v>522</v>
      </c>
      <c r="G564" s="203">
        <f>COUNT($G$5:G563)+1</f>
        <v>470</v>
      </c>
      <c r="H564" s="210" t="s">
        <v>429</v>
      </c>
      <c r="I564" s="210"/>
      <c r="J564" s="212"/>
      <c r="K564" s="212"/>
    </row>
    <row r="565" spans="2:11" x14ac:dyDescent="0.15">
      <c r="B565" s="234"/>
      <c r="C565" s="234"/>
      <c r="D565" s="291"/>
      <c r="E565" s="286"/>
      <c r="F565" s="235" t="s">
        <v>506</v>
      </c>
      <c r="G565" s="203">
        <f>COUNT($G$5:G564)+1</f>
        <v>471</v>
      </c>
      <c r="H565" s="210" t="s">
        <v>430</v>
      </c>
      <c r="I565" s="251" t="s">
        <v>940</v>
      </c>
      <c r="J565" s="212"/>
      <c r="K565" s="212"/>
    </row>
    <row r="566" spans="2:11" x14ac:dyDescent="0.15">
      <c r="B566" s="234"/>
      <c r="C566" s="234"/>
      <c r="D566" s="291"/>
      <c r="E566" s="286"/>
      <c r="F566" s="235" t="s">
        <v>533</v>
      </c>
      <c r="G566" s="203">
        <f>COUNT($G$5:G565)+1</f>
        <v>472</v>
      </c>
      <c r="H566" s="210" t="s">
        <v>431</v>
      </c>
      <c r="I566" s="251" t="s">
        <v>940</v>
      </c>
      <c r="J566" s="212"/>
      <c r="K566" s="212"/>
    </row>
    <row r="567" spans="2:11" x14ac:dyDescent="0.15">
      <c r="B567" s="234"/>
      <c r="C567" s="234"/>
      <c r="D567" s="291"/>
      <c r="E567" s="286"/>
      <c r="F567" s="235" t="s">
        <v>548</v>
      </c>
      <c r="G567" s="203">
        <f>COUNT($G$5:G566)+1</f>
        <v>473</v>
      </c>
      <c r="H567" s="210" t="s">
        <v>432</v>
      </c>
      <c r="I567" s="251" t="s">
        <v>940</v>
      </c>
      <c r="J567" s="212"/>
      <c r="K567" s="212"/>
    </row>
    <row r="568" spans="2:11" x14ac:dyDescent="0.15">
      <c r="B568" s="234"/>
      <c r="C568" s="234"/>
      <c r="D568" s="291"/>
      <c r="E568" s="286"/>
      <c r="F568" s="235" t="s">
        <v>549</v>
      </c>
      <c r="G568" s="203">
        <f>COUNT($G$5:G567)+1</f>
        <v>474</v>
      </c>
      <c r="H568" s="210" t="s">
        <v>433</v>
      </c>
      <c r="I568" s="210"/>
      <c r="J568" s="212"/>
      <c r="K568" s="212"/>
    </row>
    <row r="569" spans="2:11" x14ac:dyDescent="0.15">
      <c r="B569" s="234"/>
      <c r="C569" s="234"/>
      <c r="D569" s="291"/>
      <c r="E569" s="286"/>
      <c r="F569" s="235" t="s">
        <v>559</v>
      </c>
      <c r="G569" s="203">
        <f>COUNT($G$5:G568)+1</f>
        <v>475</v>
      </c>
      <c r="H569" s="210" t="s">
        <v>953</v>
      </c>
      <c r="I569" s="251" t="s">
        <v>940</v>
      </c>
      <c r="J569" s="212"/>
      <c r="K569" s="212"/>
    </row>
    <row r="570" spans="2:11" ht="18" x14ac:dyDescent="0.15">
      <c r="B570" s="234"/>
      <c r="C570" s="234"/>
      <c r="D570" s="291"/>
      <c r="E570" s="286"/>
      <c r="F570" s="235" t="s">
        <v>560</v>
      </c>
      <c r="G570" s="203">
        <f>COUNT($G$5:G569)+1</f>
        <v>476</v>
      </c>
      <c r="H570" s="210" t="s">
        <v>997</v>
      </c>
      <c r="I570" s="251" t="s">
        <v>940</v>
      </c>
      <c r="J570" s="212"/>
      <c r="K570" s="212"/>
    </row>
    <row r="571" spans="2:11" x14ac:dyDescent="0.15">
      <c r="B571" s="234"/>
      <c r="C571" s="234"/>
      <c r="D571" s="291"/>
      <c r="E571" s="286"/>
      <c r="F571" s="273" t="s">
        <v>574</v>
      </c>
      <c r="G571" s="203">
        <f>COUNT($G$5:G570)+1</f>
        <v>477</v>
      </c>
      <c r="H571" s="210" t="s">
        <v>434</v>
      </c>
      <c r="I571" s="251" t="s">
        <v>940</v>
      </c>
      <c r="J571" s="212"/>
      <c r="K571" s="212"/>
    </row>
    <row r="572" spans="2:11" x14ac:dyDescent="0.15">
      <c r="B572" s="234"/>
      <c r="C572" s="241"/>
      <c r="D572" s="292"/>
      <c r="E572" s="289"/>
      <c r="F572" s="235" t="s">
        <v>575</v>
      </c>
      <c r="G572" s="203">
        <f>COUNT($G$5:G571)+1</f>
        <v>478</v>
      </c>
      <c r="H572" s="210" t="s">
        <v>639</v>
      </c>
      <c r="I572" s="210"/>
      <c r="J572" s="212"/>
      <c r="K572" s="212"/>
    </row>
    <row r="573" spans="2:11" x14ac:dyDescent="0.15">
      <c r="B573" s="222"/>
      <c r="C573" s="220" t="s">
        <v>640</v>
      </c>
      <c r="D573" s="242"/>
      <c r="E573" s="242"/>
      <c r="F573" s="221"/>
      <c r="G573" s="387" t="s">
        <v>101</v>
      </c>
      <c r="H573" s="387" t="s">
        <v>102</v>
      </c>
      <c r="I573" s="388" t="s">
        <v>101</v>
      </c>
      <c r="J573" s="389" t="s">
        <v>101</v>
      </c>
      <c r="K573" s="389" t="s">
        <v>101</v>
      </c>
    </row>
    <row r="574" spans="2:11" x14ac:dyDescent="0.15">
      <c r="B574" s="234"/>
      <c r="C574" s="234"/>
      <c r="D574" s="291"/>
      <c r="E574" s="286"/>
      <c r="F574" s="235" t="s">
        <v>521</v>
      </c>
      <c r="G574" s="203">
        <f>COUNT($G$5:G573)+1</f>
        <v>479</v>
      </c>
      <c r="H574" s="210" t="s">
        <v>646</v>
      </c>
      <c r="I574" s="210"/>
      <c r="J574" s="212"/>
      <c r="K574" s="212"/>
    </row>
    <row r="575" spans="2:11" x14ac:dyDescent="0.15">
      <c r="B575" s="234"/>
      <c r="C575" s="234"/>
      <c r="D575" s="291"/>
      <c r="E575" s="286"/>
      <c r="F575" s="235" t="s">
        <v>522</v>
      </c>
      <c r="G575" s="203">
        <f>COUNT($G$5:G574)+1</f>
        <v>480</v>
      </c>
      <c r="H575" s="210" t="s">
        <v>435</v>
      </c>
      <c r="I575" s="210"/>
      <c r="J575" s="212"/>
      <c r="K575" s="212"/>
    </row>
    <row r="576" spans="2:11" ht="33" x14ac:dyDescent="0.15">
      <c r="B576" s="234"/>
      <c r="C576" s="234"/>
      <c r="D576" s="291"/>
      <c r="E576" s="286"/>
      <c r="F576" s="235" t="s">
        <v>506</v>
      </c>
      <c r="G576" s="203">
        <f>COUNT($G$5:G575)+1</f>
        <v>481</v>
      </c>
      <c r="H576" s="210" t="s">
        <v>436</v>
      </c>
      <c r="I576" s="210"/>
      <c r="J576" s="212"/>
      <c r="K576" s="212"/>
    </row>
    <row r="577" spans="2:11" x14ac:dyDescent="0.15">
      <c r="B577" s="234"/>
      <c r="C577" s="234"/>
      <c r="D577" s="291"/>
      <c r="E577" s="286"/>
      <c r="F577" s="235" t="s">
        <v>533</v>
      </c>
      <c r="G577" s="203">
        <f>COUNT($G$5:G576)+1</f>
        <v>482</v>
      </c>
      <c r="H577" s="235" t="s">
        <v>437</v>
      </c>
      <c r="I577" s="210"/>
      <c r="J577" s="212"/>
      <c r="K577" s="212"/>
    </row>
    <row r="578" spans="2:11" x14ac:dyDescent="0.15">
      <c r="B578" s="234"/>
      <c r="C578" s="234"/>
      <c r="D578" s="291"/>
      <c r="E578" s="286"/>
      <c r="F578" s="241" t="s">
        <v>548</v>
      </c>
      <c r="G578" s="203">
        <f>COUNT($G$5:G577)+1</f>
        <v>483</v>
      </c>
      <c r="H578" s="236" t="s">
        <v>438</v>
      </c>
      <c r="I578" s="236"/>
      <c r="J578" s="237"/>
      <c r="K578" s="237"/>
    </row>
    <row r="579" spans="2:11" ht="33" x14ac:dyDescent="0.15">
      <c r="B579" s="234"/>
      <c r="C579" s="234"/>
      <c r="D579" s="291"/>
      <c r="E579" s="286"/>
      <c r="F579" s="241" t="s">
        <v>641</v>
      </c>
      <c r="G579" s="203">
        <f>COUNT($G$5:G578)+1</f>
        <v>484</v>
      </c>
      <c r="H579" s="236" t="s">
        <v>642</v>
      </c>
      <c r="I579" s="236"/>
      <c r="J579" s="237"/>
      <c r="K579" s="237"/>
    </row>
    <row r="580" spans="2:11" x14ac:dyDescent="0.15">
      <c r="B580" s="245"/>
      <c r="C580" s="255" t="s">
        <v>744</v>
      </c>
      <c r="D580" s="256"/>
      <c r="E580" s="256"/>
      <c r="F580" s="257"/>
      <c r="G580" s="387" t="s">
        <v>101</v>
      </c>
      <c r="H580" s="387" t="s">
        <v>102</v>
      </c>
      <c r="I580" s="388" t="s">
        <v>101</v>
      </c>
      <c r="J580" s="389" t="s">
        <v>101</v>
      </c>
      <c r="K580" s="389" t="s">
        <v>101</v>
      </c>
    </row>
    <row r="581" spans="2:11" ht="33" x14ac:dyDescent="0.15">
      <c r="B581" s="234"/>
      <c r="C581" s="240"/>
      <c r="D581" s="290"/>
      <c r="E581" s="288"/>
      <c r="F581" s="235" t="s">
        <v>521</v>
      </c>
      <c r="G581" s="203">
        <f>COUNT($G$5:G580)+1</f>
        <v>485</v>
      </c>
      <c r="H581" s="235" t="s">
        <v>745</v>
      </c>
      <c r="I581" s="251" t="s">
        <v>940</v>
      </c>
      <c r="J581" s="212"/>
      <c r="K581" s="212"/>
    </row>
    <row r="582" spans="2:11" x14ac:dyDescent="0.15">
      <c r="B582" s="270"/>
      <c r="C582" s="207" t="s">
        <v>643</v>
      </c>
      <c r="D582" s="208"/>
      <c r="E582" s="208"/>
      <c r="F582" s="209"/>
      <c r="G582" s="203">
        <f>COUNT($G$5:G581)+1</f>
        <v>486</v>
      </c>
      <c r="H582" s="235" t="s">
        <v>439</v>
      </c>
      <c r="I582" s="251" t="s">
        <v>940</v>
      </c>
      <c r="J582" s="212"/>
      <c r="K582" s="212"/>
    </row>
    <row r="583" spans="2:11" x14ac:dyDescent="0.15">
      <c r="B583" s="213"/>
      <c r="C583" s="214" t="s">
        <v>644</v>
      </c>
      <c r="D583" s="215"/>
      <c r="E583" s="215"/>
      <c r="F583" s="216"/>
      <c r="G583" s="203">
        <f>COUNT($G$5:G582)+1</f>
        <v>487</v>
      </c>
      <c r="H583" s="210" t="s">
        <v>440</v>
      </c>
      <c r="I583" s="251" t="s">
        <v>940</v>
      </c>
      <c r="J583" s="212"/>
      <c r="K583" s="212"/>
    </row>
    <row r="584" spans="2:11" x14ac:dyDescent="0.15">
      <c r="B584" s="223"/>
      <c r="C584" s="220" t="s">
        <v>645</v>
      </c>
      <c r="D584" s="242"/>
      <c r="E584" s="242"/>
      <c r="F584" s="221"/>
      <c r="G584" s="203">
        <f>COUNT($G$5:G583)+1</f>
        <v>488</v>
      </c>
      <c r="H584" s="210" t="s">
        <v>441</v>
      </c>
      <c r="I584" s="251" t="s">
        <v>940</v>
      </c>
      <c r="J584" s="212"/>
      <c r="K584" s="212"/>
    </row>
  </sheetData>
  <mergeCells count="36">
    <mergeCell ref="C8:F8"/>
    <mergeCell ref="D9:F9"/>
    <mergeCell ref="D10:F10"/>
    <mergeCell ref="C11:F11"/>
    <mergeCell ref="D12:F12"/>
    <mergeCell ref="H3:H4"/>
    <mergeCell ref="B5:F5"/>
    <mergeCell ref="G3:G4"/>
    <mergeCell ref="B6:F6"/>
    <mergeCell ref="B7:F7"/>
    <mergeCell ref="I3:K3"/>
    <mergeCell ref="D26:F26"/>
    <mergeCell ref="B14:F14"/>
    <mergeCell ref="B15:F15"/>
    <mergeCell ref="C16:F16"/>
    <mergeCell ref="C17:F17"/>
    <mergeCell ref="C18:F18"/>
    <mergeCell ref="B20:F20"/>
    <mergeCell ref="C19:F19"/>
    <mergeCell ref="D21:F21"/>
    <mergeCell ref="D22:F22"/>
    <mergeCell ref="D24:F24"/>
    <mergeCell ref="D25:F25"/>
    <mergeCell ref="B23:F23"/>
    <mergeCell ref="B13:F13"/>
    <mergeCell ref="B3:F4"/>
    <mergeCell ref="B27:F27"/>
    <mergeCell ref="B28:F28"/>
    <mergeCell ref="B29:F29"/>
    <mergeCell ref="B30:F30"/>
    <mergeCell ref="B31:F31"/>
    <mergeCell ref="D44:F44"/>
    <mergeCell ref="B32:F32"/>
    <mergeCell ref="B33:F33"/>
    <mergeCell ref="C34:F34"/>
    <mergeCell ref="D35:F35"/>
  </mergeCells>
  <phoneticPr fontId="2"/>
  <pageMargins left="0.59055118110236227" right="0.59055118110236227" top="0.98425196850393704" bottom="0.59055118110236227" header="0.31496062992125984" footer="0.31496062992125984"/>
  <pageSetup paperSize="9" scale="59" fitToHeight="0" orientation="landscape" r:id="rId1"/>
  <headerFooter>
    <oddFooter>&amp;R&amp;"Meiryo UI,標準"&amp;P/&amp;N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M24"/>
  <sheetViews>
    <sheetView showGridLines="0" view="pageBreakPreview" zoomScale="85" zoomScaleNormal="85" zoomScaleSheetLayoutView="85" workbookViewId="0">
      <selection activeCell="F35" sqref="F35"/>
    </sheetView>
  </sheetViews>
  <sheetFormatPr defaultColWidth="9" defaultRowHeight="14.25" x14ac:dyDescent="0.15"/>
  <cols>
    <col min="1" max="1" width="5.625" style="161" customWidth="1"/>
    <col min="2" max="3" width="2.25" style="161" customWidth="1"/>
    <col min="4" max="4" width="24.125" style="161" customWidth="1"/>
    <col min="5" max="5" width="20.125" style="161" customWidth="1"/>
    <col min="6" max="13" width="15.625" style="161" customWidth="1"/>
    <col min="14" max="14" width="2.25" style="161" customWidth="1"/>
    <col min="15" max="16384" width="9" style="161"/>
  </cols>
  <sheetData>
    <row r="1" spans="1:13" ht="15" customHeight="1" x14ac:dyDescent="0.15"/>
    <row r="2" spans="1:13" s="159" customFormat="1" ht="18.75" customHeight="1" x14ac:dyDescent="0.15">
      <c r="B2" s="157" t="s">
        <v>155</v>
      </c>
      <c r="M2" s="158" t="s">
        <v>961</v>
      </c>
    </row>
    <row r="3" spans="1:13" s="159" customFormat="1" ht="18.75" customHeight="1" x14ac:dyDescent="0.15">
      <c r="M3" s="160"/>
    </row>
    <row r="4" spans="1:13" ht="15" thickBot="1" x14ac:dyDescent="0.2">
      <c r="M4" s="162" t="s">
        <v>103</v>
      </c>
    </row>
    <row r="5" spans="1:13" ht="15" customHeight="1" x14ac:dyDescent="0.15">
      <c r="B5" s="527" t="s">
        <v>135</v>
      </c>
      <c r="C5" s="528"/>
      <c r="D5" s="528"/>
      <c r="E5" s="531" t="s">
        <v>136</v>
      </c>
      <c r="F5" s="533" t="s">
        <v>897</v>
      </c>
      <c r="G5" s="533"/>
      <c r="H5" s="533"/>
      <c r="I5" s="533"/>
      <c r="J5" s="533"/>
      <c r="K5" s="533"/>
      <c r="L5" s="533"/>
      <c r="M5" s="534" t="s">
        <v>137</v>
      </c>
    </row>
    <row r="6" spans="1:13" ht="15" customHeight="1" thickBot="1" x14ac:dyDescent="0.2">
      <c r="B6" s="529"/>
      <c r="C6" s="530"/>
      <c r="D6" s="530"/>
      <c r="E6" s="532"/>
      <c r="F6" s="198" t="s">
        <v>138</v>
      </c>
      <c r="G6" s="198" t="s">
        <v>139</v>
      </c>
      <c r="H6" s="198" t="s">
        <v>140</v>
      </c>
      <c r="I6" s="198" t="s">
        <v>141</v>
      </c>
      <c r="J6" s="198" t="s">
        <v>142</v>
      </c>
      <c r="K6" s="198" t="s">
        <v>143</v>
      </c>
      <c r="L6" s="198" t="s">
        <v>171</v>
      </c>
      <c r="M6" s="535"/>
    </row>
    <row r="7" spans="1:13" ht="30" customHeight="1" thickTop="1" x14ac:dyDescent="0.15">
      <c r="A7" s="163"/>
      <c r="B7" s="404" t="s">
        <v>144</v>
      </c>
      <c r="C7" s="164"/>
      <c r="D7" s="165"/>
      <c r="E7" s="166"/>
      <c r="F7" s="167"/>
      <c r="G7" s="167"/>
      <c r="H7" s="167"/>
      <c r="I7" s="167"/>
      <c r="J7" s="167"/>
      <c r="K7" s="167"/>
      <c r="L7" s="167"/>
      <c r="M7" s="168"/>
    </row>
    <row r="8" spans="1:13" ht="30" customHeight="1" x14ac:dyDescent="0.15">
      <c r="A8" s="163"/>
      <c r="B8" s="405" t="s">
        <v>145</v>
      </c>
      <c r="C8" s="169"/>
      <c r="D8" s="170"/>
      <c r="E8" s="166"/>
      <c r="F8" s="167"/>
      <c r="G8" s="167"/>
      <c r="H8" s="167"/>
      <c r="I8" s="167"/>
      <c r="J8" s="167"/>
      <c r="K8" s="167"/>
      <c r="L8" s="167"/>
      <c r="M8" s="168"/>
    </row>
    <row r="9" spans="1:13" ht="30" customHeight="1" x14ac:dyDescent="0.15">
      <c r="A9" s="163"/>
      <c r="B9" s="406"/>
      <c r="C9" s="172"/>
      <c r="D9" s="173" t="s">
        <v>866</v>
      </c>
      <c r="E9" s="166"/>
      <c r="F9" s="174"/>
      <c r="G9" s="174"/>
      <c r="H9" s="174"/>
      <c r="I9" s="174"/>
      <c r="J9" s="174"/>
      <c r="K9" s="174"/>
      <c r="L9" s="174"/>
      <c r="M9" s="175"/>
    </row>
    <row r="10" spans="1:13" ht="30" customHeight="1" x14ac:dyDescent="0.15">
      <c r="A10" s="163"/>
      <c r="B10" s="176"/>
      <c r="C10" s="177"/>
      <c r="D10" s="173" t="s">
        <v>115</v>
      </c>
      <c r="E10" s="166"/>
      <c r="F10" s="174"/>
      <c r="G10" s="174"/>
      <c r="H10" s="174"/>
      <c r="I10" s="174"/>
      <c r="J10" s="174"/>
      <c r="K10" s="174"/>
      <c r="L10" s="174"/>
      <c r="M10" s="175"/>
    </row>
    <row r="11" spans="1:13" ht="30" customHeight="1" x14ac:dyDescent="0.15">
      <c r="A11" s="163"/>
      <c r="B11" s="176"/>
      <c r="C11" s="177"/>
      <c r="D11" s="178" t="s">
        <v>870</v>
      </c>
      <c r="E11" s="166"/>
      <c r="F11" s="174"/>
      <c r="G11" s="174"/>
      <c r="H11" s="174"/>
      <c r="I11" s="174"/>
      <c r="J11" s="174"/>
      <c r="K11" s="174"/>
      <c r="L11" s="174"/>
      <c r="M11" s="175"/>
    </row>
    <row r="12" spans="1:13" ht="30" customHeight="1" x14ac:dyDescent="0.15">
      <c r="A12" s="163"/>
      <c r="B12" s="176"/>
      <c r="C12" s="177"/>
      <c r="D12" s="178" t="s">
        <v>894</v>
      </c>
      <c r="E12" s="166"/>
      <c r="F12" s="174"/>
      <c r="G12" s="174"/>
      <c r="H12" s="174"/>
      <c r="I12" s="174"/>
      <c r="J12" s="174"/>
      <c r="K12" s="174"/>
      <c r="L12" s="174"/>
      <c r="M12" s="175"/>
    </row>
    <row r="13" spans="1:13" ht="30" customHeight="1" x14ac:dyDescent="0.15">
      <c r="A13" s="163"/>
      <c r="B13" s="407"/>
      <c r="C13" s="179"/>
      <c r="D13" s="536" t="s">
        <v>146</v>
      </c>
      <c r="E13" s="537"/>
      <c r="F13" s="174"/>
      <c r="G13" s="174"/>
      <c r="H13" s="174"/>
      <c r="I13" s="174"/>
      <c r="J13" s="174"/>
      <c r="K13" s="174"/>
      <c r="L13" s="174"/>
      <c r="M13" s="175"/>
    </row>
    <row r="14" spans="1:13" ht="30" customHeight="1" x14ac:dyDescent="0.15">
      <c r="A14" s="163"/>
      <c r="B14" s="407"/>
      <c r="C14" s="180" t="s">
        <v>147</v>
      </c>
      <c r="D14" s="180"/>
      <c r="E14" s="181"/>
      <c r="F14" s="174"/>
      <c r="G14" s="174"/>
      <c r="H14" s="174"/>
      <c r="I14" s="174"/>
      <c r="J14" s="174"/>
      <c r="K14" s="174"/>
      <c r="L14" s="174"/>
      <c r="M14" s="175"/>
    </row>
    <row r="15" spans="1:13" ht="30" customHeight="1" x14ac:dyDescent="0.15">
      <c r="A15" s="163"/>
      <c r="B15" s="407"/>
      <c r="C15" s="180" t="s">
        <v>148</v>
      </c>
      <c r="D15" s="180"/>
      <c r="E15" s="182"/>
      <c r="F15" s="174"/>
      <c r="G15" s="174"/>
      <c r="H15" s="174"/>
      <c r="I15" s="174"/>
      <c r="J15" s="174"/>
      <c r="K15" s="174"/>
      <c r="L15" s="174"/>
      <c r="M15" s="175"/>
    </row>
    <row r="16" spans="1:13" ht="30" customHeight="1" x14ac:dyDescent="0.15">
      <c r="A16" s="163"/>
      <c r="B16" s="176"/>
      <c r="C16" s="183" t="s">
        <v>149</v>
      </c>
      <c r="D16" s="183"/>
      <c r="E16" s="184"/>
      <c r="F16" s="174"/>
      <c r="G16" s="174"/>
      <c r="H16" s="174"/>
      <c r="I16" s="174"/>
      <c r="J16" s="174"/>
      <c r="K16" s="174"/>
      <c r="L16" s="174"/>
      <c r="M16" s="175"/>
    </row>
    <row r="17" spans="1:13" ht="30" customHeight="1" x14ac:dyDescent="0.15">
      <c r="A17" s="163"/>
      <c r="B17" s="408"/>
      <c r="C17" s="538" t="s">
        <v>150</v>
      </c>
      <c r="D17" s="536"/>
      <c r="E17" s="537"/>
      <c r="F17" s="185"/>
      <c r="G17" s="185"/>
      <c r="H17" s="185"/>
      <c r="I17" s="185"/>
      <c r="J17" s="185"/>
      <c r="K17" s="185"/>
      <c r="L17" s="185"/>
      <c r="M17" s="186"/>
    </row>
    <row r="18" spans="1:13" ht="30" customHeight="1" thickBot="1" x14ac:dyDescent="0.2">
      <c r="A18" s="163"/>
      <c r="B18" s="405" t="s">
        <v>895</v>
      </c>
      <c r="C18" s="169"/>
      <c r="D18" s="187"/>
      <c r="E18" s="188"/>
      <c r="F18" s="185"/>
      <c r="G18" s="185"/>
      <c r="H18" s="185"/>
      <c r="I18" s="185"/>
      <c r="J18" s="185"/>
      <c r="K18" s="185"/>
      <c r="L18" s="185"/>
      <c r="M18" s="186"/>
    </row>
    <row r="19" spans="1:13" ht="30" customHeight="1" thickTop="1" thickBot="1" x14ac:dyDescent="0.2">
      <c r="A19" s="163"/>
      <c r="B19" s="524" t="s">
        <v>896</v>
      </c>
      <c r="C19" s="525"/>
      <c r="D19" s="525"/>
      <c r="E19" s="526"/>
      <c r="F19" s="189"/>
      <c r="G19" s="189"/>
      <c r="H19" s="189"/>
      <c r="I19" s="189"/>
      <c r="J19" s="189"/>
      <c r="K19" s="189"/>
      <c r="L19" s="189"/>
      <c r="M19" s="190"/>
    </row>
    <row r="20" spans="1:13" x14ac:dyDescent="0.15">
      <c r="B20" s="159"/>
      <c r="C20" s="159"/>
      <c r="D20" s="159"/>
      <c r="E20" s="159"/>
      <c r="F20" s="159"/>
      <c r="G20" s="159"/>
      <c r="H20" s="159"/>
      <c r="I20" s="159"/>
      <c r="J20" s="159"/>
      <c r="K20" s="159"/>
      <c r="L20" s="159"/>
      <c r="M20" s="159"/>
    </row>
    <row r="21" spans="1:13" s="191" customFormat="1" ht="15" customHeight="1" x14ac:dyDescent="0.15">
      <c r="B21" s="192" t="s">
        <v>151</v>
      </c>
      <c r="C21" s="193" t="s">
        <v>152</v>
      </c>
      <c r="D21" s="159"/>
    </row>
    <row r="22" spans="1:13" s="191" customFormat="1" ht="15" customHeight="1" x14ac:dyDescent="0.15">
      <c r="B22" s="192" t="s">
        <v>151</v>
      </c>
      <c r="C22" s="193" t="s">
        <v>153</v>
      </c>
      <c r="D22" s="159"/>
    </row>
    <row r="23" spans="1:13" s="191" customFormat="1" ht="15" customHeight="1" x14ac:dyDescent="0.15">
      <c r="B23" s="192" t="s">
        <v>151</v>
      </c>
      <c r="C23" s="171" t="s">
        <v>154</v>
      </c>
      <c r="D23" s="161"/>
    </row>
    <row r="24" spans="1:13" x14ac:dyDescent="0.15">
      <c r="B24" s="191"/>
      <c r="C24" s="191"/>
    </row>
  </sheetData>
  <mergeCells count="7">
    <mergeCell ref="B19:E19"/>
    <mergeCell ref="B5:D6"/>
    <mergeCell ref="E5:E6"/>
    <mergeCell ref="F5:L5"/>
    <mergeCell ref="M5:M6"/>
    <mergeCell ref="D13:E13"/>
    <mergeCell ref="C17:E17"/>
  </mergeCells>
  <phoneticPr fontId="2"/>
  <pageMargins left="0.59055118110236227" right="0.59055118110236227" top="0.98425196850393704" bottom="0.59055118110236227" header="0.51181102362204722" footer="0.51181102362204722"/>
  <pageSetup paperSize="9" scale="78"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B1:O58"/>
  <sheetViews>
    <sheetView showGridLines="0" view="pageBreakPreview" topLeftCell="A17" zoomScale="85" zoomScaleNormal="100" zoomScaleSheetLayoutView="85" workbookViewId="0">
      <selection activeCell="I29" sqref="I29"/>
    </sheetView>
  </sheetViews>
  <sheetFormatPr defaultColWidth="9" defaultRowHeight="13.5" x14ac:dyDescent="0.15"/>
  <cols>
    <col min="1" max="1" width="5.625" style="3" customWidth="1"/>
    <col min="2" max="2" width="2.875" style="3" customWidth="1"/>
    <col min="3" max="3" width="9.75" style="3" customWidth="1"/>
    <col min="4" max="4" width="28.625" style="3" customWidth="1"/>
    <col min="5" max="6" width="14.625" style="3" customWidth="1"/>
    <col min="7" max="7" width="13.25" style="3" customWidth="1"/>
    <col min="8" max="9" width="9" style="3"/>
    <col min="10" max="10" width="17.375" style="3" hidden="1" customWidth="1"/>
    <col min="11" max="28" width="0" style="3" hidden="1" customWidth="1"/>
    <col min="29" max="16384" width="9" style="3"/>
  </cols>
  <sheetData>
    <row r="1" spans="2:10" ht="15" customHeight="1" x14ac:dyDescent="0.15"/>
    <row r="2" spans="2:10" ht="17.25" x14ac:dyDescent="0.15">
      <c r="B2" s="157" t="s">
        <v>958</v>
      </c>
      <c r="G2" s="2" t="s">
        <v>956</v>
      </c>
    </row>
    <row r="3" spans="2:10" x14ac:dyDescent="0.15">
      <c r="C3" s="4"/>
      <c r="D3" s="4"/>
      <c r="E3" s="4"/>
      <c r="F3" s="4"/>
    </row>
    <row r="4" spans="2:10" x14ac:dyDescent="0.15">
      <c r="B4" s="6" t="s">
        <v>2</v>
      </c>
      <c r="C4" s="4"/>
      <c r="D4" s="4"/>
      <c r="E4" s="4"/>
      <c r="F4" s="4"/>
      <c r="G4" s="4"/>
    </row>
    <row r="5" spans="2:10" x14ac:dyDescent="0.15">
      <c r="B5" s="6"/>
      <c r="C5" s="541" t="s">
        <v>831</v>
      </c>
      <c r="D5" s="541"/>
      <c r="E5" s="541"/>
      <c r="F5" s="541"/>
      <c r="G5" s="541"/>
    </row>
    <row r="6" spans="2:10" x14ac:dyDescent="0.15">
      <c r="B6" s="6"/>
      <c r="C6" s="5" t="s">
        <v>3</v>
      </c>
      <c r="D6" s="6"/>
      <c r="E6" s="6"/>
      <c r="F6" s="6"/>
      <c r="G6" s="6"/>
    </row>
    <row r="7" spans="2:10" ht="16.5" customHeight="1" x14ac:dyDescent="0.15">
      <c r="B7" s="6"/>
      <c r="C7" s="6" t="s">
        <v>4</v>
      </c>
      <c r="D7" s="6"/>
      <c r="E7" s="6"/>
      <c r="F7" s="6"/>
      <c r="G7" s="6"/>
    </row>
    <row r="8" spans="2:10" ht="30" customHeight="1" x14ac:dyDescent="0.15">
      <c r="C8" s="542" t="s">
        <v>5</v>
      </c>
      <c r="D8" s="542"/>
      <c r="E8" s="543" t="s">
        <v>6</v>
      </c>
      <c r="F8" s="544"/>
    </row>
    <row r="9" spans="2:10" ht="22.15" customHeight="1" x14ac:dyDescent="0.15">
      <c r="C9" s="7" t="s">
        <v>7</v>
      </c>
      <c r="D9" s="8" t="s">
        <v>8</v>
      </c>
      <c r="E9" s="539"/>
      <c r="F9" s="540"/>
      <c r="J9" s="6"/>
    </row>
    <row r="10" spans="2:10" ht="22.15" customHeight="1" x14ac:dyDescent="0.15">
      <c r="C10" s="7" t="s">
        <v>9</v>
      </c>
      <c r="D10" s="8" t="s">
        <v>10</v>
      </c>
      <c r="E10" s="539"/>
      <c r="F10" s="540"/>
    </row>
    <row r="11" spans="2:10" ht="22.15" customHeight="1" x14ac:dyDescent="0.15">
      <c r="C11" s="7" t="s">
        <v>11</v>
      </c>
      <c r="D11" s="8" t="s">
        <v>12</v>
      </c>
      <c r="E11" s="539"/>
      <c r="F11" s="540"/>
    </row>
    <row r="12" spans="2:10" ht="22.15" customHeight="1" thickBot="1" x14ac:dyDescent="0.2">
      <c r="C12" s="373" t="s">
        <v>13</v>
      </c>
      <c r="D12" s="374" t="s">
        <v>14</v>
      </c>
      <c r="E12" s="545"/>
      <c r="F12" s="546"/>
    </row>
    <row r="13" spans="2:10" ht="22.15" customHeight="1" thickTop="1" x14ac:dyDescent="0.15">
      <c r="C13" s="9"/>
      <c r="D13" s="10" t="s">
        <v>15</v>
      </c>
      <c r="E13" s="547"/>
      <c r="F13" s="548"/>
    </row>
    <row r="14" spans="2:10" ht="9" customHeight="1" x14ac:dyDescent="0.15">
      <c r="C14" s="11"/>
      <c r="D14" s="12"/>
      <c r="E14" s="13"/>
    </row>
    <row r="15" spans="2:10" ht="16.5" customHeight="1" x14ac:dyDescent="0.15">
      <c r="C15" s="6" t="s">
        <v>16</v>
      </c>
      <c r="D15" s="6"/>
      <c r="E15" s="6"/>
      <c r="F15" s="6"/>
      <c r="G15" s="6"/>
      <c r="H15" s="6"/>
      <c r="I15" s="6"/>
    </row>
    <row r="16" spans="2:10" ht="9" customHeight="1" x14ac:dyDescent="0.15">
      <c r="C16" s="375"/>
      <c r="D16" s="376"/>
      <c r="E16" s="377"/>
      <c r="F16" s="6"/>
      <c r="G16" s="6"/>
      <c r="H16" s="6"/>
      <c r="I16" s="6"/>
    </row>
    <row r="17" spans="3:9" x14ac:dyDescent="0.15">
      <c r="C17" s="6" t="s">
        <v>17</v>
      </c>
      <c r="D17" s="6"/>
      <c r="E17" s="6"/>
      <c r="F17" s="6"/>
      <c r="G17" s="6"/>
      <c r="H17" s="6"/>
      <c r="I17" s="6"/>
    </row>
    <row r="18" spans="3:9" x14ac:dyDescent="0.15">
      <c r="C18" s="6" t="s">
        <v>18</v>
      </c>
      <c r="D18" s="6"/>
      <c r="E18" s="6"/>
      <c r="F18" s="6"/>
      <c r="G18" s="6"/>
      <c r="H18" s="6"/>
      <c r="I18" s="6"/>
    </row>
    <row r="19" spans="3:9" x14ac:dyDescent="0.15">
      <c r="C19" s="6" t="s">
        <v>172</v>
      </c>
      <c r="D19" s="6"/>
      <c r="E19" s="6"/>
      <c r="F19" s="6"/>
      <c r="G19" s="6"/>
      <c r="H19" s="6"/>
      <c r="I19" s="6"/>
    </row>
    <row r="20" spans="3:9" x14ac:dyDescent="0.15">
      <c r="C20" s="6" t="s">
        <v>173</v>
      </c>
      <c r="D20" s="6"/>
      <c r="E20" s="6"/>
      <c r="F20" s="6"/>
      <c r="G20" s="6"/>
      <c r="H20" s="6"/>
      <c r="I20" s="6"/>
    </row>
    <row r="21" spans="3:9" x14ac:dyDescent="0.15">
      <c r="C21" s="6" t="s">
        <v>19</v>
      </c>
      <c r="D21" s="6"/>
      <c r="E21" s="6"/>
      <c r="F21" s="6"/>
      <c r="G21" s="6"/>
      <c r="H21" s="6"/>
      <c r="I21" s="6"/>
    </row>
    <row r="22" spans="3:9" x14ac:dyDescent="0.15">
      <c r="C22" s="6" t="s">
        <v>909</v>
      </c>
      <c r="D22" s="6"/>
      <c r="E22" s="6"/>
      <c r="F22" s="6"/>
      <c r="G22" s="6"/>
      <c r="H22" s="6"/>
      <c r="I22" s="6"/>
    </row>
    <row r="23" spans="3:9" x14ac:dyDescent="0.15">
      <c r="C23" s="6" t="s">
        <v>20</v>
      </c>
      <c r="D23" s="6"/>
      <c r="E23" s="6"/>
      <c r="F23" s="6"/>
      <c r="G23" s="6"/>
      <c r="H23" s="6"/>
      <c r="I23" s="6"/>
    </row>
    <row r="24" spans="3:9" x14ac:dyDescent="0.15">
      <c r="C24" s="6" t="s">
        <v>21</v>
      </c>
      <c r="D24" s="6"/>
      <c r="E24" s="6"/>
      <c r="F24" s="6"/>
      <c r="G24" s="6"/>
      <c r="H24" s="6"/>
      <c r="I24" s="6"/>
    </row>
    <row r="25" spans="3:9" x14ac:dyDescent="0.15">
      <c r="C25" s="6" t="s">
        <v>977</v>
      </c>
      <c r="D25" s="6"/>
      <c r="E25" s="6"/>
      <c r="F25" s="6"/>
      <c r="G25" s="6"/>
      <c r="H25" s="6"/>
      <c r="I25" s="6"/>
    </row>
    <row r="26" spans="3:9" x14ac:dyDescent="0.15">
      <c r="C26" s="6" t="s">
        <v>978</v>
      </c>
      <c r="D26" s="6"/>
      <c r="E26" s="6"/>
      <c r="F26" s="378"/>
      <c r="G26" s="6"/>
      <c r="H26" s="6"/>
      <c r="I26" s="6"/>
    </row>
    <row r="27" spans="3:9" x14ac:dyDescent="0.15">
      <c r="C27" s="6" t="s">
        <v>908</v>
      </c>
      <c r="D27" s="6"/>
      <c r="E27" s="6"/>
      <c r="F27" s="378"/>
      <c r="G27" s="6"/>
      <c r="H27" s="6"/>
      <c r="I27" s="6"/>
    </row>
    <row r="28" spans="3:9" x14ac:dyDescent="0.15">
      <c r="C28" s="6"/>
      <c r="D28" s="6"/>
      <c r="E28" s="6"/>
      <c r="F28" s="378"/>
      <c r="G28" s="6"/>
      <c r="H28" s="6"/>
      <c r="I28" s="6"/>
    </row>
    <row r="29" spans="3:9" x14ac:dyDescent="0.15">
      <c r="C29" s="6" t="s">
        <v>22</v>
      </c>
      <c r="D29" s="6"/>
      <c r="E29" s="6"/>
      <c r="F29" s="6"/>
      <c r="G29" s="6"/>
      <c r="H29" s="6"/>
      <c r="I29" s="6"/>
    </row>
    <row r="30" spans="3:9" x14ac:dyDescent="0.15">
      <c r="C30" s="6" t="s">
        <v>838</v>
      </c>
      <c r="D30" s="6"/>
      <c r="E30" s="6"/>
      <c r="F30" s="6"/>
      <c r="G30" s="6"/>
      <c r="H30" s="6"/>
      <c r="I30" s="6"/>
    </row>
    <row r="31" spans="3:9" ht="15" customHeight="1" x14ac:dyDescent="0.15">
      <c r="C31" s="6"/>
      <c r="D31" s="390" t="s">
        <v>913</v>
      </c>
      <c r="E31" s="391" t="s">
        <v>23</v>
      </c>
      <c r="F31" s="415">
        <v>40</v>
      </c>
      <c r="G31" s="6"/>
      <c r="H31" s="6"/>
      <c r="I31" s="6"/>
    </row>
    <row r="32" spans="3:9" ht="15" customHeight="1" x14ac:dyDescent="0.15">
      <c r="C32" s="6"/>
      <c r="D32" s="549" t="s">
        <v>914</v>
      </c>
      <c r="E32" s="551" t="s">
        <v>23</v>
      </c>
      <c r="F32" s="553">
        <v>53</v>
      </c>
      <c r="G32" s="6"/>
      <c r="H32" s="6"/>
      <c r="I32" s="6"/>
    </row>
    <row r="33" spans="3:15" ht="15" customHeight="1" x14ac:dyDescent="0.15">
      <c r="C33" s="6"/>
      <c r="D33" s="550"/>
      <c r="E33" s="552"/>
      <c r="F33" s="554"/>
      <c r="G33" s="6"/>
      <c r="H33" s="6"/>
      <c r="I33" s="6"/>
    </row>
    <row r="34" spans="3:15" ht="15" customHeight="1" x14ac:dyDescent="0.15">
      <c r="C34" s="6"/>
      <c r="D34" s="390" t="s">
        <v>915</v>
      </c>
      <c r="E34" s="391" t="s">
        <v>23</v>
      </c>
      <c r="F34" s="415">
        <v>51</v>
      </c>
      <c r="G34" s="6"/>
      <c r="H34" s="6"/>
      <c r="I34" s="6"/>
    </row>
    <row r="35" spans="3:15" ht="15" customHeight="1" x14ac:dyDescent="0.15">
      <c r="C35" s="6"/>
      <c r="D35" s="390" t="s">
        <v>992</v>
      </c>
      <c r="E35" s="391" t="s">
        <v>23</v>
      </c>
      <c r="F35" s="415">
        <v>66</v>
      </c>
      <c r="G35" s="6"/>
      <c r="H35" s="6"/>
      <c r="I35" s="6"/>
    </row>
    <row r="36" spans="3:15" ht="15" customHeight="1" x14ac:dyDescent="0.15">
      <c r="C36" s="6"/>
      <c r="D36" s="390" t="s">
        <v>993</v>
      </c>
      <c r="E36" s="391" t="s">
        <v>23</v>
      </c>
      <c r="F36" s="415">
        <v>190</v>
      </c>
      <c r="G36" s="6"/>
      <c r="H36" s="6"/>
      <c r="I36" s="6"/>
    </row>
    <row r="37" spans="3:15" x14ac:dyDescent="0.15">
      <c r="C37" s="6" t="s">
        <v>24</v>
      </c>
      <c r="D37" s="6"/>
      <c r="E37" s="6"/>
      <c r="F37" s="6"/>
      <c r="G37" s="6"/>
      <c r="H37" s="6"/>
      <c r="I37" s="6"/>
    </row>
    <row r="38" spans="3:15" x14ac:dyDescent="0.15">
      <c r="C38" s="6" t="s">
        <v>996</v>
      </c>
      <c r="D38" s="6"/>
      <c r="E38" s="6"/>
      <c r="F38" s="6"/>
      <c r="G38" s="6"/>
      <c r="H38" s="6"/>
      <c r="I38" s="6"/>
    </row>
    <row r="39" spans="3:15" x14ac:dyDescent="0.15">
      <c r="C39" s="6" t="s">
        <v>994</v>
      </c>
      <c r="D39" s="6"/>
      <c r="E39" s="6"/>
      <c r="F39" s="6"/>
      <c r="G39" s="6"/>
      <c r="H39" s="6"/>
      <c r="I39" s="6"/>
    </row>
    <row r="40" spans="3:15" x14ac:dyDescent="0.15">
      <c r="C40" s="6" t="s">
        <v>995</v>
      </c>
      <c r="D40" s="6"/>
      <c r="E40" s="6"/>
      <c r="F40" s="6"/>
      <c r="G40" s="6"/>
      <c r="H40" s="6"/>
      <c r="I40" s="6"/>
    </row>
    <row r="41" spans="3:15" x14ac:dyDescent="0.15">
      <c r="C41" s="6"/>
      <c r="D41" s="6"/>
      <c r="E41" s="6"/>
      <c r="F41" s="6"/>
      <c r="G41" s="6"/>
      <c r="H41" s="6"/>
      <c r="I41" s="6"/>
    </row>
    <row r="42" spans="3:15" x14ac:dyDescent="0.15">
      <c r="C42" s="6" t="s">
        <v>25</v>
      </c>
      <c r="D42" s="6"/>
      <c r="E42" s="6"/>
      <c r="F42" s="6"/>
      <c r="G42" s="6"/>
      <c r="H42" s="6"/>
      <c r="I42" s="6"/>
    </row>
    <row r="43" spans="3:15" x14ac:dyDescent="0.15">
      <c r="C43" s="6" t="s">
        <v>26</v>
      </c>
      <c r="D43" s="6"/>
      <c r="E43" s="6"/>
      <c r="F43" s="6"/>
      <c r="G43" s="6"/>
      <c r="H43" s="6"/>
      <c r="I43" s="6"/>
      <c r="L43" s="11" t="s">
        <v>27</v>
      </c>
      <c r="M43" s="11" t="s">
        <v>28</v>
      </c>
      <c r="N43" s="3" t="s">
        <v>29</v>
      </c>
      <c r="O43" s="3" t="s">
        <v>30</v>
      </c>
    </row>
    <row r="44" spans="3:15" ht="15" customHeight="1" x14ac:dyDescent="0.15">
      <c r="C44" s="6" t="s">
        <v>912</v>
      </c>
      <c r="D44" s="379"/>
      <c r="E44" s="378"/>
      <c r="F44" s="380"/>
      <c r="G44" s="6"/>
      <c r="H44" s="6"/>
      <c r="I44" s="6"/>
      <c r="J44" s="14" t="s">
        <v>31</v>
      </c>
      <c r="K44" s="15" t="s">
        <v>23</v>
      </c>
      <c r="L44" s="16">
        <v>79</v>
      </c>
      <c r="M44" s="16">
        <v>75</v>
      </c>
      <c r="N44" s="16">
        <f>ROUND(AVERAGE(L44:M44),0)</f>
        <v>77</v>
      </c>
      <c r="O44" s="16">
        <f>ROUND(N44*1.1,0)</f>
        <v>85</v>
      </c>
    </row>
    <row r="45" spans="3:15" ht="15" customHeight="1" x14ac:dyDescent="0.15">
      <c r="C45" s="6" t="s">
        <v>910</v>
      </c>
      <c r="D45" s="379"/>
      <c r="E45" s="378"/>
      <c r="F45" s="380"/>
      <c r="G45" s="6"/>
      <c r="H45" s="6"/>
      <c r="I45" s="6"/>
      <c r="J45" s="14"/>
      <c r="K45" s="15"/>
      <c r="L45" s="16"/>
      <c r="M45" s="16"/>
      <c r="N45" s="16"/>
      <c r="O45" s="16"/>
    </row>
    <row r="46" spans="3:15" ht="15" customHeight="1" x14ac:dyDescent="0.15">
      <c r="C46" s="6"/>
      <c r="D46" s="379"/>
      <c r="E46" s="378"/>
      <c r="F46" s="380"/>
      <c r="G46" s="6"/>
      <c r="H46" s="6"/>
      <c r="I46" s="6"/>
      <c r="J46" s="14" t="s">
        <v>32</v>
      </c>
      <c r="K46" s="15" t="s">
        <v>23</v>
      </c>
      <c r="L46" s="16">
        <v>112</v>
      </c>
      <c r="M46" s="16">
        <v>98</v>
      </c>
      <c r="N46" s="16">
        <f>ROUND(AVERAGE(L46:M46),0)</f>
        <v>105</v>
      </c>
      <c r="O46" s="16">
        <f>ROUND(N46*1.1,0)</f>
        <v>116</v>
      </c>
    </row>
    <row r="47" spans="3:15" ht="15" customHeight="1" x14ac:dyDescent="0.15">
      <c r="C47" s="6" t="s">
        <v>33</v>
      </c>
      <c r="D47" s="379"/>
      <c r="E47" s="378"/>
      <c r="F47" s="380"/>
      <c r="G47" s="6"/>
      <c r="H47" s="6"/>
      <c r="I47" s="6"/>
      <c r="J47" s="14"/>
      <c r="K47" s="15"/>
      <c r="L47" s="16"/>
      <c r="M47" s="16"/>
      <c r="N47" s="16"/>
      <c r="O47" s="16"/>
    </row>
    <row r="48" spans="3:15" ht="15" customHeight="1" x14ac:dyDescent="0.15">
      <c r="C48" s="6" t="s">
        <v>34</v>
      </c>
      <c r="D48" s="379"/>
      <c r="E48" s="378"/>
      <c r="F48" s="380"/>
      <c r="G48" s="6"/>
      <c r="H48" s="6"/>
      <c r="I48" s="6"/>
      <c r="J48" s="14" t="s">
        <v>35</v>
      </c>
      <c r="K48" s="15" t="s">
        <v>23</v>
      </c>
      <c r="L48" s="16">
        <v>195</v>
      </c>
      <c r="M48" s="16">
        <v>200</v>
      </c>
      <c r="N48" s="16">
        <f>ROUND(AVERAGE(L48:M48),0)</f>
        <v>198</v>
      </c>
      <c r="O48" s="16">
        <f>ROUND(N48*1.1,0)</f>
        <v>218</v>
      </c>
    </row>
    <row r="49" spans="3:15" ht="15" customHeight="1" x14ac:dyDescent="0.15">
      <c r="C49" s="6" t="s">
        <v>36</v>
      </c>
      <c r="D49" s="379"/>
      <c r="E49" s="378"/>
      <c r="F49" s="380"/>
      <c r="G49" s="6"/>
      <c r="H49" s="6"/>
      <c r="I49" s="6"/>
      <c r="J49" s="14"/>
      <c r="K49" s="15"/>
      <c r="L49" s="16"/>
      <c r="M49" s="16"/>
      <c r="N49" s="16"/>
      <c r="O49" s="16"/>
    </row>
    <row r="50" spans="3:15" ht="15" customHeight="1" x14ac:dyDescent="0.15">
      <c r="C50" s="6" t="s">
        <v>979</v>
      </c>
      <c r="D50" s="6"/>
      <c r="E50" s="6"/>
      <c r="F50" s="6"/>
      <c r="G50" s="6"/>
      <c r="H50" s="6"/>
      <c r="I50" s="6"/>
      <c r="J50" s="14"/>
      <c r="K50" s="15"/>
      <c r="L50" s="16"/>
      <c r="M50" s="16"/>
      <c r="N50" s="16"/>
      <c r="O50" s="16"/>
    </row>
    <row r="51" spans="3:15" ht="15" customHeight="1" x14ac:dyDescent="0.15">
      <c r="C51" s="6" t="s">
        <v>980</v>
      </c>
      <c r="D51" s="6"/>
      <c r="E51" s="6"/>
      <c r="F51" s="6"/>
      <c r="G51" s="6"/>
      <c r="H51" s="6"/>
      <c r="I51" s="6"/>
      <c r="J51" s="409"/>
      <c r="K51" s="410"/>
      <c r="L51" s="17"/>
      <c r="M51" s="17"/>
      <c r="N51" s="17"/>
      <c r="O51" s="17"/>
    </row>
    <row r="52" spans="3:15" x14ac:dyDescent="0.15">
      <c r="C52" s="6" t="s">
        <v>911</v>
      </c>
      <c r="D52" s="6"/>
      <c r="E52" s="6"/>
      <c r="F52" s="6"/>
      <c r="G52" s="6"/>
      <c r="H52" s="6"/>
      <c r="I52" s="6"/>
    </row>
    <row r="53" spans="3:15" x14ac:dyDescent="0.15">
      <c r="C53" s="5"/>
      <c r="D53" s="5"/>
      <c r="E53" s="6"/>
      <c r="F53" s="6"/>
      <c r="G53" s="6"/>
      <c r="H53" s="6"/>
      <c r="I53" s="6"/>
    </row>
    <row r="54" spans="3:15" x14ac:dyDescent="0.15">
      <c r="C54" s="5"/>
      <c r="D54" s="5"/>
      <c r="E54" s="6"/>
      <c r="F54" s="6"/>
      <c r="G54" s="6"/>
      <c r="H54" s="6"/>
      <c r="I54" s="6"/>
    </row>
    <row r="55" spans="3:15" x14ac:dyDescent="0.15">
      <c r="C55" s="5"/>
      <c r="D55" s="5"/>
      <c r="E55" s="6"/>
      <c r="F55" s="6"/>
      <c r="G55" s="6"/>
      <c r="H55" s="6"/>
      <c r="I55" s="6"/>
    </row>
    <row r="56" spans="3:15" x14ac:dyDescent="0.15">
      <c r="C56" s="5"/>
      <c r="D56" s="5"/>
      <c r="E56" s="6"/>
      <c r="F56" s="6"/>
      <c r="G56" s="6"/>
      <c r="H56" s="6"/>
      <c r="I56" s="6"/>
    </row>
    <row r="57" spans="3:15" x14ac:dyDescent="0.15">
      <c r="C57" s="6"/>
      <c r="D57" s="6"/>
      <c r="E57" s="6"/>
      <c r="F57" s="6"/>
      <c r="G57" s="6"/>
      <c r="H57" s="6"/>
      <c r="I57" s="6"/>
    </row>
    <row r="58" spans="3:15" x14ac:dyDescent="0.15">
      <c r="C58" s="6"/>
      <c r="D58" s="6"/>
      <c r="E58" s="6"/>
      <c r="F58" s="6"/>
      <c r="G58" s="6"/>
      <c r="H58" s="6"/>
      <c r="I58" s="6"/>
    </row>
  </sheetData>
  <mergeCells count="11">
    <mergeCell ref="E12:F12"/>
    <mergeCell ref="E13:F13"/>
    <mergeCell ref="D32:D33"/>
    <mergeCell ref="E32:E33"/>
    <mergeCell ref="F32:F33"/>
    <mergeCell ref="E11:F11"/>
    <mergeCell ref="C5:G5"/>
    <mergeCell ref="C8:D8"/>
    <mergeCell ref="E8:F8"/>
    <mergeCell ref="E9:F9"/>
    <mergeCell ref="E10:F10"/>
  </mergeCells>
  <phoneticPr fontId="2"/>
  <pageMargins left="0.98425196850393704" right="0.59055118110236227" top="0.98425196850393704"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K253"/>
  <sheetViews>
    <sheetView showGridLines="0" view="pageBreakPreview" zoomScale="85" zoomScaleNormal="115" zoomScaleSheetLayoutView="85" workbookViewId="0">
      <selection activeCell="E8" sqref="E8"/>
    </sheetView>
  </sheetViews>
  <sheetFormatPr defaultColWidth="9" defaultRowHeight="13.5" x14ac:dyDescent="0.15"/>
  <cols>
    <col min="1" max="1" width="5.625" style="17" customWidth="1"/>
    <col min="2" max="2" width="3.625" style="17" customWidth="1"/>
    <col min="3" max="3" width="28.5" style="17" customWidth="1"/>
    <col min="4" max="4" width="9" style="17"/>
    <col min="5" max="5" width="12.625" style="17" customWidth="1"/>
    <col min="6" max="15" width="7.625" style="17" customWidth="1"/>
    <col min="16" max="31" width="5.625" style="17" customWidth="1"/>
    <col min="32" max="16384" width="9" style="17"/>
  </cols>
  <sheetData>
    <row r="1" spans="2:11" ht="15" customHeight="1" x14ac:dyDescent="0.15"/>
    <row r="2" spans="2:11" ht="17.25" x14ac:dyDescent="0.15">
      <c r="B2" s="157" t="s">
        <v>959</v>
      </c>
      <c r="K2" s="2" t="s">
        <v>957</v>
      </c>
    </row>
    <row r="4" spans="2:11" ht="18" thickBot="1" x14ac:dyDescent="0.2">
      <c r="B4" s="18" t="s">
        <v>37</v>
      </c>
    </row>
    <row r="5" spans="2:11" s="26" customFormat="1" ht="18.95" customHeight="1" thickBot="1" x14ac:dyDescent="0.2">
      <c r="B5" s="19"/>
      <c r="C5" s="20" t="s">
        <v>5</v>
      </c>
      <c r="D5" s="21"/>
      <c r="E5" s="22" t="s">
        <v>38</v>
      </c>
      <c r="F5" s="23" t="s">
        <v>39</v>
      </c>
      <c r="G5" s="24" t="s">
        <v>40</v>
      </c>
      <c r="H5" s="24" t="s">
        <v>41</v>
      </c>
      <c r="I5" s="24" t="s">
        <v>42</v>
      </c>
      <c r="J5" s="24" t="s">
        <v>42</v>
      </c>
      <c r="K5" s="25" t="s">
        <v>43</v>
      </c>
    </row>
    <row r="6" spans="2:11" s="34" customFormat="1" ht="18.95" customHeight="1" x14ac:dyDescent="0.15">
      <c r="B6" s="27" t="s">
        <v>44</v>
      </c>
      <c r="C6" s="28"/>
      <c r="D6" s="29"/>
      <c r="E6" s="30"/>
      <c r="F6" s="31"/>
      <c r="G6" s="32"/>
      <c r="H6" s="32"/>
      <c r="I6" s="32"/>
      <c r="J6" s="32"/>
      <c r="K6" s="33"/>
    </row>
    <row r="7" spans="2:11" s="34" customFormat="1" ht="18.95" customHeight="1" x14ac:dyDescent="0.15">
      <c r="B7" s="35"/>
      <c r="C7" s="36" t="s">
        <v>45</v>
      </c>
      <c r="D7" s="37" t="s">
        <v>46</v>
      </c>
      <c r="E7" s="36"/>
      <c r="F7" s="38"/>
      <c r="G7" s="39"/>
      <c r="H7" s="39"/>
      <c r="I7" s="39"/>
      <c r="J7" s="39"/>
      <c r="K7" s="40"/>
    </row>
    <row r="8" spans="2:11" s="34" customFormat="1" ht="18.95" customHeight="1" x14ac:dyDescent="0.15">
      <c r="B8" s="35"/>
      <c r="C8" s="36" t="s">
        <v>47</v>
      </c>
      <c r="D8" s="37" t="s">
        <v>48</v>
      </c>
      <c r="E8" s="36"/>
      <c r="F8" s="38"/>
      <c r="G8" s="39"/>
      <c r="H8" s="39"/>
      <c r="I8" s="39"/>
      <c r="J8" s="39"/>
      <c r="K8" s="40"/>
    </row>
    <row r="9" spans="2:11" s="34" customFormat="1" ht="18.95" customHeight="1" x14ac:dyDescent="0.15">
      <c r="B9" s="35"/>
      <c r="C9" s="36" t="s">
        <v>49</v>
      </c>
      <c r="D9" s="37" t="s">
        <v>50</v>
      </c>
      <c r="E9" s="36"/>
      <c r="F9" s="38"/>
      <c r="G9" s="39"/>
      <c r="H9" s="39"/>
      <c r="I9" s="39"/>
      <c r="J9" s="39"/>
      <c r="K9" s="40"/>
    </row>
    <row r="10" spans="2:11" s="34" customFormat="1" ht="18.95" customHeight="1" thickBot="1" x14ac:dyDescent="0.2">
      <c r="B10" s="35"/>
      <c r="C10" s="41" t="s">
        <v>51</v>
      </c>
      <c r="D10" s="42" t="s">
        <v>52</v>
      </c>
      <c r="E10" s="41"/>
      <c r="F10" s="43"/>
      <c r="G10" s="44"/>
      <c r="H10" s="44"/>
      <c r="I10" s="44"/>
      <c r="J10" s="44"/>
      <c r="K10" s="45"/>
    </row>
    <row r="11" spans="2:11" s="34" customFormat="1" ht="18.95" customHeight="1" thickTop="1" x14ac:dyDescent="0.15">
      <c r="B11" s="35"/>
      <c r="C11" s="46" t="s">
        <v>53</v>
      </c>
      <c r="D11" s="47" t="s">
        <v>54</v>
      </c>
      <c r="E11" s="46"/>
      <c r="F11" s="48"/>
      <c r="G11" s="49"/>
      <c r="H11" s="49"/>
      <c r="I11" s="49"/>
      <c r="J11" s="49"/>
      <c r="K11" s="50"/>
    </row>
    <row r="12" spans="2:11" s="34" customFormat="1" ht="18.95" customHeight="1" x14ac:dyDescent="0.15">
      <c r="B12" s="35"/>
      <c r="C12" s="36" t="s">
        <v>55</v>
      </c>
      <c r="D12" s="37" t="s">
        <v>56</v>
      </c>
      <c r="E12" s="36"/>
      <c r="F12" s="51"/>
      <c r="G12" s="52"/>
      <c r="H12" s="52"/>
      <c r="I12" s="52"/>
      <c r="J12" s="52"/>
      <c r="K12" s="53"/>
    </row>
    <row r="13" spans="2:11" s="34" customFormat="1" ht="18.95" customHeight="1" x14ac:dyDescent="0.15">
      <c r="B13" s="35"/>
      <c r="C13" s="36" t="s">
        <v>57</v>
      </c>
      <c r="D13" s="37" t="s">
        <v>58</v>
      </c>
      <c r="E13" s="36"/>
      <c r="F13" s="38"/>
      <c r="G13" s="39"/>
      <c r="H13" s="39"/>
      <c r="I13" s="39"/>
      <c r="J13" s="39"/>
      <c r="K13" s="40"/>
    </row>
    <row r="14" spans="2:11" s="34" customFormat="1" ht="18.95" customHeight="1" thickBot="1" x14ac:dyDescent="0.2">
      <c r="B14" s="35"/>
      <c r="C14" s="41" t="s">
        <v>59</v>
      </c>
      <c r="D14" s="42" t="s">
        <v>52</v>
      </c>
      <c r="E14" s="41"/>
      <c r="F14" s="43"/>
      <c r="G14" s="44"/>
      <c r="H14" s="44"/>
      <c r="I14" s="44"/>
      <c r="J14" s="44"/>
      <c r="K14" s="45"/>
    </row>
    <row r="15" spans="2:11" s="34" customFormat="1" ht="18.95" customHeight="1" thickTop="1" thickBot="1" x14ac:dyDescent="0.2">
      <c r="B15" s="54"/>
      <c r="C15" s="55" t="s">
        <v>60</v>
      </c>
      <c r="D15" s="56" t="s">
        <v>52</v>
      </c>
      <c r="E15" s="57"/>
      <c r="F15" s="58"/>
      <c r="G15" s="59"/>
      <c r="H15" s="59"/>
      <c r="I15" s="59"/>
      <c r="J15" s="59"/>
      <c r="K15" s="60"/>
    </row>
    <row r="16" spans="2:11" s="34" customFormat="1" ht="18.95" customHeight="1" x14ac:dyDescent="0.15">
      <c r="B16" s="27" t="s">
        <v>61</v>
      </c>
      <c r="C16" s="28"/>
      <c r="D16" s="29"/>
      <c r="E16" s="30"/>
      <c r="F16" s="31"/>
      <c r="G16" s="32"/>
      <c r="H16" s="32"/>
      <c r="I16" s="32"/>
      <c r="J16" s="32"/>
      <c r="K16" s="33"/>
    </row>
    <row r="17" spans="2:11" s="34" customFormat="1" ht="18.95" customHeight="1" x14ac:dyDescent="0.15">
      <c r="B17" s="35"/>
      <c r="C17" s="36" t="s">
        <v>62</v>
      </c>
      <c r="D17" s="37" t="s">
        <v>63</v>
      </c>
      <c r="E17" s="36"/>
      <c r="F17" s="38"/>
      <c r="G17" s="39"/>
      <c r="H17" s="39"/>
      <c r="I17" s="39"/>
      <c r="J17" s="39"/>
      <c r="K17" s="40"/>
    </row>
    <row r="18" spans="2:11" s="34" customFormat="1" ht="18.95" customHeight="1" x14ac:dyDescent="0.15">
      <c r="B18" s="35"/>
      <c r="C18" s="36" t="s">
        <v>832</v>
      </c>
      <c r="D18" s="37" t="s">
        <v>63</v>
      </c>
      <c r="E18" s="36"/>
      <c r="F18" s="38"/>
      <c r="G18" s="39"/>
      <c r="H18" s="39"/>
      <c r="I18" s="39"/>
      <c r="J18" s="39"/>
      <c r="K18" s="40"/>
    </row>
    <row r="19" spans="2:11" s="34" customFormat="1" ht="18.95" customHeight="1" x14ac:dyDescent="0.15">
      <c r="B19" s="35"/>
      <c r="C19" s="36" t="s">
        <v>839</v>
      </c>
      <c r="D19" s="37" t="s">
        <v>63</v>
      </c>
      <c r="E19" s="36"/>
      <c r="F19" s="38"/>
      <c r="G19" s="39"/>
      <c r="H19" s="39"/>
      <c r="I19" s="39"/>
      <c r="J19" s="39"/>
      <c r="K19" s="40"/>
    </row>
    <row r="20" spans="2:11" s="34" customFormat="1" ht="18.95" customHeight="1" x14ac:dyDescent="0.15">
      <c r="B20" s="35"/>
      <c r="C20" s="36" t="s">
        <v>840</v>
      </c>
      <c r="D20" s="37" t="s">
        <v>63</v>
      </c>
      <c r="E20" s="36"/>
      <c r="F20" s="38"/>
      <c r="G20" s="39"/>
      <c r="H20" s="39"/>
      <c r="I20" s="39"/>
      <c r="J20" s="39"/>
      <c r="K20" s="40"/>
    </row>
    <row r="21" spans="2:11" s="34" customFormat="1" ht="18.95" customHeight="1" x14ac:dyDescent="0.15">
      <c r="B21" s="35"/>
      <c r="C21" s="71" t="s">
        <v>843</v>
      </c>
      <c r="D21" s="37" t="s">
        <v>63</v>
      </c>
      <c r="E21" s="71"/>
      <c r="F21" s="85"/>
      <c r="G21" s="74"/>
      <c r="H21" s="74"/>
      <c r="I21" s="74"/>
      <c r="J21" s="74"/>
      <c r="K21" s="75"/>
    </row>
    <row r="22" spans="2:11" s="34" customFormat="1" ht="18.95" customHeight="1" thickBot="1" x14ac:dyDescent="0.2">
      <c r="B22" s="35"/>
      <c r="C22" s="61" t="s">
        <v>844</v>
      </c>
      <c r="D22" s="62" t="s">
        <v>63</v>
      </c>
      <c r="E22" s="61"/>
      <c r="F22" s="63"/>
      <c r="G22" s="64"/>
      <c r="H22" s="64"/>
      <c r="I22" s="64"/>
      <c r="J22" s="64"/>
      <c r="K22" s="65"/>
    </row>
    <row r="23" spans="2:11" s="34" customFormat="1" ht="18.95" customHeight="1" thickTop="1" x14ac:dyDescent="0.15">
      <c r="B23" s="35"/>
      <c r="C23" s="66" t="s">
        <v>845</v>
      </c>
      <c r="D23" s="67" t="s">
        <v>67</v>
      </c>
      <c r="E23" s="66"/>
      <c r="F23" s="48"/>
      <c r="G23" s="68"/>
      <c r="H23" s="68"/>
      <c r="I23" s="68"/>
      <c r="J23" s="68"/>
      <c r="K23" s="69"/>
    </row>
    <row r="24" spans="2:11" s="34" customFormat="1" ht="18.95" customHeight="1" x14ac:dyDescent="0.15">
      <c r="B24" s="35"/>
      <c r="C24" s="36" t="s">
        <v>846</v>
      </c>
      <c r="D24" s="37" t="s">
        <v>67</v>
      </c>
      <c r="E24" s="36"/>
      <c r="F24" s="70"/>
      <c r="G24" s="39"/>
      <c r="H24" s="39"/>
      <c r="I24" s="39"/>
      <c r="J24" s="39"/>
      <c r="K24" s="40"/>
    </row>
    <row r="25" spans="2:11" s="34" customFormat="1" ht="18.95" customHeight="1" x14ac:dyDescent="0.15">
      <c r="B25" s="35"/>
      <c r="C25" s="36" t="s">
        <v>841</v>
      </c>
      <c r="D25" s="37" t="s">
        <v>67</v>
      </c>
      <c r="E25" s="36"/>
      <c r="F25" s="70"/>
      <c r="G25" s="39"/>
      <c r="H25" s="39"/>
      <c r="I25" s="39"/>
      <c r="J25" s="39"/>
      <c r="K25" s="40"/>
    </row>
    <row r="26" spans="2:11" s="34" customFormat="1" ht="18.95" customHeight="1" x14ac:dyDescent="0.15">
      <c r="B26" s="35"/>
      <c r="C26" s="71" t="s">
        <v>842</v>
      </c>
      <c r="D26" s="72" t="s">
        <v>67</v>
      </c>
      <c r="E26" s="71"/>
      <c r="F26" s="73"/>
      <c r="G26" s="74"/>
      <c r="H26" s="74"/>
      <c r="I26" s="74"/>
      <c r="J26" s="74"/>
      <c r="K26" s="75"/>
    </row>
    <row r="27" spans="2:11" s="34" customFormat="1" ht="18.95" customHeight="1" x14ac:dyDescent="0.15">
      <c r="B27" s="35"/>
      <c r="C27" s="71" t="s">
        <v>847</v>
      </c>
      <c r="D27" s="72" t="s">
        <v>67</v>
      </c>
      <c r="E27" s="71"/>
      <c r="F27" s="73"/>
      <c r="G27" s="74"/>
      <c r="H27" s="74"/>
      <c r="I27" s="74"/>
      <c r="J27" s="74"/>
      <c r="K27" s="75"/>
    </row>
    <row r="28" spans="2:11" s="34" customFormat="1" ht="18.95" customHeight="1" thickBot="1" x14ac:dyDescent="0.2">
      <c r="B28" s="35"/>
      <c r="C28" s="61" t="s">
        <v>848</v>
      </c>
      <c r="D28" s="62" t="s">
        <v>67</v>
      </c>
      <c r="E28" s="61"/>
      <c r="F28" s="43"/>
      <c r="G28" s="64"/>
      <c r="H28" s="64"/>
      <c r="I28" s="64"/>
      <c r="J28" s="64"/>
      <c r="K28" s="65"/>
    </row>
    <row r="29" spans="2:11" s="77" customFormat="1" ht="18.95" customHeight="1" thickTop="1" x14ac:dyDescent="0.15">
      <c r="B29" s="76"/>
      <c r="C29" s="46" t="s">
        <v>849</v>
      </c>
      <c r="D29" s="67" t="s">
        <v>68</v>
      </c>
      <c r="E29" s="46"/>
      <c r="F29" s="48"/>
      <c r="G29" s="49"/>
      <c r="H29" s="49"/>
      <c r="I29" s="49"/>
      <c r="J29" s="49"/>
      <c r="K29" s="50"/>
    </row>
    <row r="30" spans="2:11" s="34" customFormat="1" ht="18.95" customHeight="1" x14ac:dyDescent="0.15">
      <c r="B30" s="35"/>
      <c r="C30" s="36" t="s">
        <v>850</v>
      </c>
      <c r="D30" s="37" t="s">
        <v>58</v>
      </c>
      <c r="E30" s="36"/>
      <c r="F30" s="38"/>
      <c r="G30" s="39"/>
      <c r="H30" s="39"/>
      <c r="I30" s="39"/>
      <c r="J30" s="39"/>
      <c r="K30" s="40"/>
    </row>
    <row r="31" spans="2:11" s="34" customFormat="1" ht="18.95" customHeight="1" thickBot="1" x14ac:dyDescent="0.2">
      <c r="B31" s="78"/>
      <c r="C31" s="79" t="s">
        <v>69</v>
      </c>
      <c r="D31" s="80" t="s">
        <v>52</v>
      </c>
      <c r="E31" s="79"/>
      <c r="F31" s="81"/>
      <c r="G31" s="82"/>
      <c r="H31" s="82"/>
      <c r="I31" s="82"/>
      <c r="J31" s="82"/>
      <c r="K31" s="83"/>
    </row>
    <row r="32" spans="2:11" s="34" customFormat="1" ht="18.95" customHeight="1" x14ac:dyDescent="0.15">
      <c r="B32" s="27" t="s">
        <v>70</v>
      </c>
      <c r="C32" s="28"/>
      <c r="D32" s="29"/>
      <c r="E32" s="30"/>
      <c r="F32" s="31"/>
      <c r="G32" s="32"/>
      <c r="H32" s="32"/>
      <c r="I32" s="32"/>
      <c r="J32" s="32"/>
      <c r="K32" s="33"/>
    </row>
    <row r="33" spans="2:11" s="34" customFormat="1" ht="18.95" customHeight="1" x14ac:dyDescent="0.15">
      <c r="B33" s="35"/>
      <c r="C33" s="36" t="s">
        <v>834</v>
      </c>
      <c r="D33" s="37" t="s">
        <v>52</v>
      </c>
      <c r="E33" s="36"/>
      <c r="F33" s="38"/>
      <c r="G33" s="39"/>
      <c r="H33" s="39"/>
      <c r="I33" s="39"/>
      <c r="J33" s="39"/>
      <c r="K33" s="40"/>
    </row>
    <row r="34" spans="2:11" s="34" customFormat="1" ht="18.95" customHeight="1" x14ac:dyDescent="0.15">
      <c r="B34" s="35"/>
      <c r="C34" s="36" t="s">
        <v>833</v>
      </c>
      <c r="D34" s="37" t="s">
        <v>52</v>
      </c>
      <c r="E34" s="36"/>
      <c r="F34" s="38"/>
      <c r="G34" s="39"/>
      <c r="H34" s="39"/>
      <c r="I34" s="39"/>
      <c r="J34" s="39"/>
      <c r="K34" s="40"/>
    </row>
    <row r="35" spans="2:11" s="34" customFormat="1" ht="18.95" customHeight="1" x14ac:dyDescent="0.15">
      <c r="B35" s="35"/>
      <c r="C35" s="84" t="s">
        <v>835</v>
      </c>
      <c r="D35" s="37" t="s">
        <v>52</v>
      </c>
      <c r="E35" s="71"/>
      <c r="F35" s="85"/>
      <c r="G35" s="74"/>
      <c r="H35" s="74"/>
      <c r="I35" s="74"/>
      <c r="J35" s="74"/>
      <c r="K35" s="75"/>
    </row>
    <row r="36" spans="2:11" s="34" customFormat="1" ht="18.95" customHeight="1" x14ac:dyDescent="0.15">
      <c r="B36" s="35"/>
      <c r="C36" s="36" t="s">
        <v>65</v>
      </c>
      <c r="D36" s="37" t="s">
        <v>52</v>
      </c>
      <c r="E36" s="71"/>
      <c r="F36" s="85"/>
      <c r="G36" s="74"/>
      <c r="H36" s="74"/>
      <c r="I36" s="74"/>
      <c r="J36" s="74"/>
      <c r="K36" s="75"/>
    </row>
    <row r="37" spans="2:11" s="34" customFormat="1" ht="18.95" customHeight="1" x14ac:dyDescent="0.15">
      <c r="B37" s="35"/>
      <c r="C37" s="36" t="s">
        <v>66</v>
      </c>
      <c r="D37" s="37" t="s">
        <v>52</v>
      </c>
      <c r="E37" s="71"/>
      <c r="F37" s="85"/>
      <c r="G37" s="74"/>
      <c r="H37" s="74"/>
      <c r="I37" s="74"/>
      <c r="J37" s="74"/>
      <c r="K37" s="75"/>
    </row>
    <row r="38" spans="2:11" s="34" customFormat="1" ht="18.95" customHeight="1" thickBot="1" x14ac:dyDescent="0.2">
      <c r="B38" s="54"/>
      <c r="C38" s="79" t="s">
        <v>71</v>
      </c>
      <c r="D38" s="80" t="s">
        <v>52</v>
      </c>
      <c r="E38" s="79"/>
      <c r="F38" s="81"/>
      <c r="G38" s="82"/>
      <c r="H38" s="82"/>
      <c r="I38" s="82"/>
      <c r="J38" s="82"/>
      <c r="K38" s="83"/>
    </row>
    <row r="39" spans="2:11" s="34" customFormat="1" ht="18.95" customHeight="1" x14ac:dyDescent="0.15">
      <c r="B39" s="27" t="s">
        <v>72</v>
      </c>
      <c r="C39" s="28"/>
      <c r="D39" s="29"/>
      <c r="E39" s="30"/>
      <c r="F39" s="31"/>
      <c r="G39" s="32"/>
      <c r="H39" s="32"/>
      <c r="I39" s="32"/>
      <c r="J39" s="32"/>
      <c r="K39" s="33"/>
    </row>
    <row r="40" spans="2:11" s="34" customFormat="1" ht="18.95" customHeight="1" x14ac:dyDescent="0.15">
      <c r="B40" s="35"/>
      <c r="C40" s="36" t="s">
        <v>836</v>
      </c>
      <c r="D40" s="37" t="s">
        <v>52</v>
      </c>
      <c r="E40" s="36"/>
      <c r="F40" s="38"/>
      <c r="G40" s="39"/>
      <c r="H40" s="39"/>
      <c r="I40" s="39"/>
      <c r="J40" s="39"/>
      <c r="K40" s="40"/>
    </row>
    <row r="41" spans="2:11" s="34" customFormat="1" ht="18.95" customHeight="1" x14ac:dyDescent="0.15">
      <c r="B41" s="35"/>
      <c r="C41" s="36" t="s">
        <v>833</v>
      </c>
      <c r="D41" s="37" t="s">
        <v>52</v>
      </c>
      <c r="E41" s="36"/>
      <c r="F41" s="38"/>
      <c r="G41" s="39"/>
      <c r="H41" s="39"/>
      <c r="I41" s="39"/>
      <c r="J41" s="39"/>
      <c r="K41" s="40"/>
    </row>
    <row r="42" spans="2:11" s="34" customFormat="1" ht="18.95" customHeight="1" x14ac:dyDescent="0.15">
      <c r="B42" s="35"/>
      <c r="C42" s="84" t="s">
        <v>64</v>
      </c>
      <c r="D42" s="37" t="s">
        <v>52</v>
      </c>
      <c r="E42" s="36"/>
      <c r="F42" s="38"/>
      <c r="G42" s="39"/>
      <c r="H42" s="39"/>
      <c r="I42" s="39"/>
      <c r="J42" s="39"/>
      <c r="K42" s="40"/>
    </row>
    <row r="43" spans="2:11" s="34" customFormat="1" ht="18.95" customHeight="1" x14ac:dyDescent="0.15">
      <c r="B43" s="35"/>
      <c r="C43" s="36" t="s">
        <v>65</v>
      </c>
      <c r="D43" s="37" t="s">
        <v>52</v>
      </c>
      <c r="E43" s="36"/>
      <c r="F43" s="38"/>
      <c r="G43" s="39"/>
      <c r="H43" s="39"/>
      <c r="I43" s="39"/>
      <c r="J43" s="39"/>
      <c r="K43" s="40"/>
    </row>
    <row r="44" spans="2:11" s="34" customFormat="1" ht="18.95" customHeight="1" x14ac:dyDescent="0.15">
      <c r="B44" s="35"/>
      <c r="C44" s="36" t="s">
        <v>66</v>
      </c>
      <c r="D44" s="37" t="s">
        <v>52</v>
      </c>
      <c r="E44" s="36"/>
      <c r="F44" s="38"/>
      <c r="G44" s="39"/>
      <c r="H44" s="39"/>
      <c r="I44" s="39"/>
      <c r="J44" s="39"/>
      <c r="K44" s="40"/>
    </row>
    <row r="45" spans="2:11" s="34" customFormat="1" ht="18.95" customHeight="1" thickBot="1" x14ac:dyDescent="0.2">
      <c r="B45" s="54"/>
      <c r="C45" s="79" t="s">
        <v>73</v>
      </c>
      <c r="D45" s="80" t="s">
        <v>52</v>
      </c>
      <c r="E45" s="79"/>
      <c r="F45" s="81"/>
      <c r="G45" s="82"/>
      <c r="H45" s="82"/>
      <c r="I45" s="82"/>
      <c r="J45" s="82"/>
      <c r="K45" s="83"/>
    </row>
    <row r="46" spans="2:11" s="34" customFormat="1" ht="18.95" customHeight="1" x14ac:dyDescent="0.15">
      <c r="B46" s="27" t="s">
        <v>837</v>
      </c>
      <c r="C46" s="28"/>
      <c r="D46" s="29"/>
      <c r="E46" s="30"/>
      <c r="F46" s="31"/>
      <c r="G46" s="32"/>
      <c r="H46" s="32"/>
      <c r="I46" s="32"/>
      <c r="J46" s="32"/>
      <c r="K46" s="33"/>
    </row>
    <row r="47" spans="2:11" s="34" customFormat="1" ht="18.95" customHeight="1" thickBot="1" x14ac:dyDescent="0.2">
      <c r="B47" s="54"/>
      <c r="C47" s="79" t="s">
        <v>74</v>
      </c>
      <c r="D47" s="80" t="s">
        <v>52</v>
      </c>
      <c r="E47" s="79"/>
      <c r="F47" s="81"/>
      <c r="G47" s="82"/>
      <c r="H47" s="82"/>
      <c r="I47" s="82"/>
      <c r="J47" s="82"/>
      <c r="K47" s="83"/>
    </row>
    <row r="48" spans="2: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sheetData>
  <phoneticPr fontId="2"/>
  <pageMargins left="0.98425196850393704" right="0.59055118110236227" top="0.98425196850393704" bottom="0.78740157480314965" header="0.31496062992125984" footer="0.31496062992125984"/>
  <pageSetup paperSize="9" scale="85" orientation="portrait" r:id="rId1"/>
  <headerFooter>
    <oddHeader>&amp;R&amp;12(様式11－２～４）</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B1:CD64"/>
  <sheetViews>
    <sheetView showGridLines="0" view="pageBreakPreview" zoomScaleNormal="100" zoomScaleSheetLayoutView="100" workbookViewId="0">
      <selection activeCell="AB14" sqref="AB14:AF14"/>
    </sheetView>
  </sheetViews>
  <sheetFormatPr defaultColWidth="1.5" defaultRowHeight="18" customHeight="1" x14ac:dyDescent="0.15"/>
  <cols>
    <col min="1" max="1" width="5.625" style="87" customWidth="1"/>
    <col min="2" max="67" width="1.5" style="87" customWidth="1"/>
    <col min="68" max="72" width="2.125" style="88" customWidth="1"/>
    <col min="73" max="82" width="1.875" style="87" customWidth="1"/>
    <col min="83" max="257" width="1.5" style="87"/>
    <col min="258" max="323" width="1.5" style="87" customWidth="1"/>
    <col min="324" max="328" width="2.125" style="87" customWidth="1"/>
    <col min="329" max="513" width="1.5" style="87"/>
    <col min="514" max="579" width="1.5" style="87" customWidth="1"/>
    <col min="580" max="584" width="2.125" style="87" customWidth="1"/>
    <col min="585" max="769" width="1.5" style="87"/>
    <col min="770" max="835" width="1.5" style="87" customWidth="1"/>
    <col min="836" max="840" width="2.125" style="87" customWidth="1"/>
    <col min="841" max="1025" width="1.5" style="87"/>
    <col min="1026" max="1091" width="1.5" style="87" customWidth="1"/>
    <col min="1092" max="1096" width="2.125" style="87" customWidth="1"/>
    <col min="1097" max="1281" width="1.5" style="87"/>
    <col min="1282" max="1347" width="1.5" style="87" customWidth="1"/>
    <col min="1348" max="1352" width="2.125" style="87" customWidth="1"/>
    <col min="1353" max="1537" width="1.5" style="87"/>
    <col min="1538" max="1603" width="1.5" style="87" customWidth="1"/>
    <col min="1604" max="1608" width="2.125" style="87" customWidth="1"/>
    <col min="1609" max="1793" width="1.5" style="87"/>
    <col min="1794" max="1859" width="1.5" style="87" customWidth="1"/>
    <col min="1860" max="1864" width="2.125" style="87" customWidth="1"/>
    <col min="1865" max="2049" width="1.5" style="87"/>
    <col min="2050" max="2115" width="1.5" style="87" customWidth="1"/>
    <col min="2116" max="2120" width="2.125" style="87" customWidth="1"/>
    <col min="2121" max="2305" width="1.5" style="87"/>
    <col min="2306" max="2371" width="1.5" style="87" customWidth="1"/>
    <col min="2372" max="2376" width="2.125" style="87" customWidth="1"/>
    <col min="2377" max="2561" width="1.5" style="87"/>
    <col min="2562" max="2627" width="1.5" style="87" customWidth="1"/>
    <col min="2628" max="2632" width="2.125" style="87" customWidth="1"/>
    <col min="2633" max="2817" width="1.5" style="87"/>
    <col min="2818" max="2883" width="1.5" style="87" customWidth="1"/>
    <col min="2884" max="2888" width="2.125" style="87" customWidth="1"/>
    <col min="2889" max="3073" width="1.5" style="87"/>
    <col min="3074" max="3139" width="1.5" style="87" customWidth="1"/>
    <col min="3140" max="3144" width="2.125" style="87" customWidth="1"/>
    <col min="3145" max="3329" width="1.5" style="87"/>
    <col min="3330" max="3395" width="1.5" style="87" customWidth="1"/>
    <col min="3396" max="3400" width="2.125" style="87" customWidth="1"/>
    <col min="3401" max="3585" width="1.5" style="87"/>
    <col min="3586" max="3651" width="1.5" style="87" customWidth="1"/>
    <col min="3652" max="3656" width="2.125" style="87" customWidth="1"/>
    <col min="3657" max="3841" width="1.5" style="87"/>
    <col min="3842" max="3907" width="1.5" style="87" customWidth="1"/>
    <col min="3908" max="3912" width="2.125" style="87" customWidth="1"/>
    <col min="3913" max="4097" width="1.5" style="87"/>
    <col min="4098" max="4163" width="1.5" style="87" customWidth="1"/>
    <col min="4164" max="4168" width="2.125" style="87" customWidth="1"/>
    <col min="4169" max="4353" width="1.5" style="87"/>
    <col min="4354" max="4419" width="1.5" style="87" customWidth="1"/>
    <col min="4420" max="4424" width="2.125" style="87" customWidth="1"/>
    <col min="4425" max="4609" width="1.5" style="87"/>
    <col min="4610" max="4675" width="1.5" style="87" customWidth="1"/>
    <col min="4676" max="4680" width="2.125" style="87" customWidth="1"/>
    <col min="4681" max="4865" width="1.5" style="87"/>
    <col min="4866" max="4931" width="1.5" style="87" customWidth="1"/>
    <col min="4932" max="4936" width="2.125" style="87" customWidth="1"/>
    <col min="4937" max="5121" width="1.5" style="87"/>
    <col min="5122" max="5187" width="1.5" style="87" customWidth="1"/>
    <col min="5188" max="5192" width="2.125" style="87" customWidth="1"/>
    <col min="5193" max="5377" width="1.5" style="87"/>
    <col min="5378" max="5443" width="1.5" style="87" customWidth="1"/>
    <col min="5444" max="5448" width="2.125" style="87" customWidth="1"/>
    <col min="5449" max="5633" width="1.5" style="87"/>
    <col min="5634" max="5699" width="1.5" style="87" customWidth="1"/>
    <col min="5700" max="5704" width="2.125" style="87" customWidth="1"/>
    <col min="5705" max="5889" width="1.5" style="87"/>
    <col min="5890" max="5955" width="1.5" style="87" customWidth="1"/>
    <col min="5956" max="5960" width="2.125" style="87" customWidth="1"/>
    <col min="5961" max="6145" width="1.5" style="87"/>
    <col min="6146" max="6211" width="1.5" style="87" customWidth="1"/>
    <col min="6212" max="6216" width="2.125" style="87" customWidth="1"/>
    <col min="6217" max="6401" width="1.5" style="87"/>
    <col min="6402" max="6467" width="1.5" style="87" customWidth="1"/>
    <col min="6468" max="6472" width="2.125" style="87" customWidth="1"/>
    <col min="6473" max="6657" width="1.5" style="87"/>
    <col min="6658" max="6723" width="1.5" style="87" customWidth="1"/>
    <col min="6724" max="6728" width="2.125" style="87" customWidth="1"/>
    <col min="6729" max="6913" width="1.5" style="87"/>
    <col min="6914" max="6979" width="1.5" style="87" customWidth="1"/>
    <col min="6980" max="6984" width="2.125" style="87" customWidth="1"/>
    <col min="6985" max="7169" width="1.5" style="87"/>
    <col min="7170" max="7235" width="1.5" style="87" customWidth="1"/>
    <col min="7236" max="7240" width="2.125" style="87" customWidth="1"/>
    <col min="7241" max="7425" width="1.5" style="87"/>
    <col min="7426" max="7491" width="1.5" style="87" customWidth="1"/>
    <col min="7492" max="7496" width="2.125" style="87" customWidth="1"/>
    <col min="7497" max="7681" width="1.5" style="87"/>
    <col min="7682" max="7747" width="1.5" style="87" customWidth="1"/>
    <col min="7748" max="7752" width="2.125" style="87" customWidth="1"/>
    <col min="7753" max="7937" width="1.5" style="87"/>
    <col min="7938" max="8003" width="1.5" style="87" customWidth="1"/>
    <col min="8004" max="8008" width="2.125" style="87" customWidth="1"/>
    <col min="8009" max="8193" width="1.5" style="87"/>
    <col min="8194" max="8259" width="1.5" style="87" customWidth="1"/>
    <col min="8260" max="8264" width="2.125" style="87" customWidth="1"/>
    <col min="8265" max="8449" width="1.5" style="87"/>
    <col min="8450" max="8515" width="1.5" style="87" customWidth="1"/>
    <col min="8516" max="8520" width="2.125" style="87" customWidth="1"/>
    <col min="8521" max="8705" width="1.5" style="87"/>
    <col min="8706" max="8771" width="1.5" style="87" customWidth="1"/>
    <col min="8772" max="8776" width="2.125" style="87" customWidth="1"/>
    <col min="8777" max="8961" width="1.5" style="87"/>
    <col min="8962" max="9027" width="1.5" style="87" customWidth="1"/>
    <col min="9028" max="9032" width="2.125" style="87" customWidth="1"/>
    <col min="9033" max="9217" width="1.5" style="87"/>
    <col min="9218" max="9283" width="1.5" style="87" customWidth="1"/>
    <col min="9284" max="9288" width="2.125" style="87" customWidth="1"/>
    <col min="9289" max="9473" width="1.5" style="87"/>
    <col min="9474" max="9539" width="1.5" style="87" customWidth="1"/>
    <col min="9540" max="9544" width="2.125" style="87" customWidth="1"/>
    <col min="9545" max="9729" width="1.5" style="87"/>
    <col min="9730" max="9795" width="1.5" style="87" customWidth="1"/>
    <col min="9796" max="9800" width="2.125" style="87" customWidth="1"/>
    <col min="9801" max="9985" width="1.5" style="87"/>
    <col min="9986" max="10051" width="1.5" style="87" customWidth="1"/>
    <col min="10052" max="10056" width="2.125" style="87" customWidth="1"/>
    <col min="10057" max="10241" width="1.5" style="87"/>
    <col min="10242" max="10307" width="1.5" style="87" customWidth="1"/>
    <col min="10308" max="10312" width="2.125" style="87" customWidth="1"/>
    <col min="10313" max="10497" width="1.5" style="87"/>
    <col min="10498" max="10563" width="1.5" style="87" customWidth="1"/>
    <col min="10564" max="10568" width="2.125" style="87" customWidth="1"/>
    <col min="10569" max="10753" width="1.5" style="87"/>
    <col min="10754" max="10819" width="1.5" style="87" customWidth="1"/>
    <col min="10820" max="10824" width="2.125" style="87" customWidth="1"/>
    <col min="10825" max="11009" width="1.5" style="87"/>
    <col min="11010" max="11075" width="1.5" style="87" customWidth="1"/>
    <col min="11076" max="11080" width="2.125" style="87" customWidth="1"/>
    <col min="11081" max="11265" width="1.5" style="87"/>
    <col min="11266" max="11331" width="1.5" style="87" customWidth="1"/>
    <col min="11332" max="11336" width="2.125" style="87" customWidth="1"/>
    <col min="11337" max="11521" width="1.5" style="87"/>
    <col min="11522" max="11587" width="1.5" style="87" customWidth="1"/>
    <col min="11588" max="11592" width="2.125" style="87" customWidth="1"/>
    <col min="11593" max="11777" width="1.5" style="87"/>
    <col min="11778" max="11843" width="1.5" style="87" customWidth="1"/>
    <col min="11844" max="11848" width="2.125" style="87" customWidth="1"/>
    <col min="11849" max="12033" width="1.5" style="87"/>
    <col min="12034" max="12099" width="1.5" style="87" customWidth="1"/>
    <col min="12100" max="12104" width="2.125" style="87" customWidth="1"/>
    <col min="12105" max="12289" width="1.5" style="87"/>
    <col min="12290" max="12355" width="1.5" style="87" customWidth="1"/>
    <col min="12356" max="12360" width="2.125" style="87" customWidth="1"/>
    <col min="12361" max="12545" width="1.5" style="87"/>
    <col min="12546" max="12611" width="1.5" style="87" customWidth="1"/>
    <col min="12612" max="12616" width="2.125" style="87" customWidth="1"/>
    <col min="12617" max="12801" width="1.5" style="87"/>
    <col min="12802" max="12867" width="1.5" style="87" customWidth="1"/>
    <col min="12868" max="12872" width="2.125" style="87" customWidth="1"/>
    <col min="12873" max="13057" width="1.5" style="87"/>
    <col min="13058" max="13123" width="1.5" style="87" customWidth="1"/>
    <col min="13124" max="13128" width="2.125" style="87" customWidth="1"/>
    <col min="13129" max="13313" width="1.5" style="87"/>
    <col min="13314" max="13379" width="1.5" style="87" customWidth="1"/>
    <col min="13380" max="13384" width="2.125" style="87" customWidth="1"/>
    <col min="13385" max="13569" width="1.5" style="87"/>
    <col min="13570" max="13635" width="1.5" style="87" customWidth="1"/>
    <col min="13636" max="13640" width="2.125" style="87" customWidth="1"/>
    <col min="13641" max="13825" width="1.5" style="87"/>
    <col min="13826" max="13891" width="1.5" style="87" customWidth="1"/>
    <col min="13892" max="13896" width="2.125" style="87" customWidth="1"/>
    <col min="13897" max="14081" width="1.5" style="87"/>
    <col min="14082" max="14147" width="1.5" style="87" customWidth="1"/>
    <col min="14148" max="14152" width="2.125" style="87" customWidth="1"/>
    <col min="14153" max="14337" width="1.5" style="87"/>
    <col min="14338" max="14403" width="1.5" style="87" customWidth="1"/>
    <col min="14404" max="14408" width="2.125" style="87" customWidth="1"/>
    <col min="14409" max="14593" width="1.5" style="87"/>
    <col min="14594" max="14659" width="1.5" style="87" customWidth="1"/>
    <col min="14660" max="14664" width="2.125" style="87" customWidth="1"/>
    <col min="14665" max="14849" width="1.5" style="87"/>
    <col min="14850" max="14915" width="1.5" style="87" customWidth="1"/>
    <col min="14916" max="14920" width="2.125" style="87" customWidth="1"/>
    <col min="14921" max="15105" width="1.5" style="87"/>
    <col min="15106" max="15171" width="1.5" style="87" customWidth="1"/>
    <col min="15172" max="15176" width="2.125" style="87" customWidth="1"/>
    <col min="15177" max="15361" width="1.5" style="87"/>
    <col min="15362" max="15427" width="1.5" style="87" customWidth="1"/>
    <col min="15428" max="15432" width="2.125" style="87" customWidth="1"/>
    <col min="15433" max="15617" width="1.5" style="87"/>
    <col min="15618" max="15683" width="1.5" style="87" customWidth="1"/>
    <col min="15684" max="15688" width="2.125" style="87" customWidth="1"/>
    <col min="15689" max="15873" width="1.5" style="87"/>
    <col min="15874" max="15939" width="1.5" style="87" customWidth="1"/>
    <col min="15940" max="15944" width="2.125" style="87" customWidth="1"/>
    <col min="15945" max="16129" width="1.5" style="87"/>
    <col min="16130" max="16195" width="1.5" style="87" customWidth="1"/>
    <col min="16196" max="16200" width="2.125" style="87" customWidth="1"/>
    <col min="16201" max="16384" width="1.5" style="87"/>
  </cols>
  <sheetData>
    <row r="1" spans="2:82" ht="15" customHeight="1" x14ac:dyDescent="0.15"/>
    <row r="2" spans="2:82" ht="18" customHeight="1" x14ac:dyDescent="0.15">
      <c r="B2" s="157" t="s">
        <v>960</v>
      </c>
      <c r="CD2" s="2" t="s">
        <v>174</v>
      </c>
    </row>
    <row r="4" spans="2:82" ht="18" customHeight="1" x14ac:dyDescent="0.15">
      <c r="B4" s="86" t="s">
        <v>75</v>
      </c>
    </row>
    <row r="5" spans="2:82" ht="18" customHeight="1" x14ac:dyDescent="0.15">
      <c r="B5" s="87" t="s">
        <v>76</v>
      </c>
    </row>
    <row r="6" spans="2:82" ht="18" customHeight="1" x14ac:dyDescent="0.15">
      <c r="B6" s="89"/>
      <c r="G6" s="90"/>
      <c r="H6" s="90"/>
      <c r="I6" s="90"/>
      <c r="J6" s="90"/>
      <c r="K6" s="90"/>
      <c r="L6" s="90"/>
      <c r="M6" s="90"/>
      <c r="N6" s="674"/>
      <c r="O6" s="675"/>
      <c r="P6" s="675"/>
      <c r="Q6" s="675"/>
      <c r="R6" s="675"/>
      <c r="S6" s="90" t="s">
        <v>77</v>
      </c>
      <c r="T6" s="90"/>
    </row>
    <row r="7" spans="2:82" ht="18" customHeight="1" x14ac:dyDescent="0.15">
      <c r="B7" s="89"/>
    </row>
    <row r="8" spans="2:82" ht="18" customHeight="1" thickBot="1" x14ac:dyDescent="0.2">
      <c r="B8" s="89" t="s">
        <v>78</v>
      </c>
    </row>
    <row r="9" spans="2:82" ht="18" customHeight="1" thickBot="1" x14ac:dyDescent="0.2">
      <c r="B9" s="618" t="s">
        <v>79</v>
      </c>
      <c r="C9" s="619"/>
      <c r="D9" s="619"/>
      <c r="E9" s="619"/>
      <c r="F9" s="619"/>
      <c r="G9" s="619"/>
      <c r="H9" s="619"/>
      <c r="I9" s="619"/>
      <c r="J9" s="619"/>
      <c r="K9" s="619"/>
      <c r="L9" s="619"/>
      <c r="M9" s="619"/>
      <c r="N9" s="619"/>
      <c r="O9" s="619"/>
      <c r="P9" s="619"/>
      <c r="Q9" s="619"/>
      <c r="R9" s="619"/>
      <c r="S9" s="619"/>
      <c r="T9" s="619"/>
      <c r="U9" s="619"/>
      <c r="V9" s="619"/>
      <c r="W9" s="619"/>
      <c r="X9" s="619"/>
      <c r="Y9" s="619"/>
      <c r="Z9" s="619"/>
      <c r="AA9" s="619"/>
      <c r="AB9" s="619"/>
      <c r="AC9" s="619"/>
      <c r="AD9" s="619"/>
      <c r="AE9" s="619"/>
      <c r="AF9" s="619"/>
      <c r="AG9" s="619"/>
      <c r="AH9" s="619"/>
      <c r="AI9" s="619"/>
      <c r="AJ9" s="619"/>
      <c r="AK9" s="619"/>
      <c r="AL9" s="619"/>
      <c r="AM9" s="619"/>
      <c r="AN9" s="619"/>
      <c r="AO9" s="619"/>
      <c r="AP9" s="619"/>
      <c r="AQ9" s="619"/>
      <c r="AR9" s="619"/>
      <c r="AS9" s="619"/>
      <c r="AT9" s="619"/>
      <c r="AU9" s="619"/>
      <c r="AV9" s="619"/>
      <c r="AW9" s="619"/>
      <c r="AX9" s="619"/>
      <c r="AY9" s="619"/>
      <c r="AZ9" s="619"/>
      <c r="BA9" s="619"/>
      <c r="BB9" s="619"/>
      <c r="BC9" s="619"/>
      <c r="BD9" s="619"/>
      <c r="BE9" s="619"/>
      <c r="BF9" s="619"/>
      <c r="BG9" s="619"/>
      <c r="BH9" s="619"/>
      <c r="BI9" s="619"/>
      <c r="BJ9" s="619"/>
      <c r="BK9" s="619"/>
      <c r="BL9" s="619"/>
      <c r="BM9" s="619"/>
      <c r="BN9" s="619"/>
      <c r="BO9" s="619"/>
      <c r="BP9" s="619"/>
      <c r="BQ9" s="619"/>
      <c r="BR9" s="619"/>
      <c r="BS9" s="619"/>
      <c r="BT9" s="619"/>
      <c r="BU9" s="619"/>
      <c r="BV9" s="619"/>
      <c r="BW9" s="619"/>
      <c r="BX9" s="619"/>
      <c r="BY9" s="619"/>
      <c r="BZ9" s="619"/>
      <c r="CA9" s="619"/>
      <c r="CB9" s="619"/>
      <c r="CC9" s="619"/>
      <c r="CD9" s="620"/>
    </row>
    <row r="10" spans="2:82" ht="18" customHeight="1" x14ac:dyDescent="0.15">
      <c r="B10" s="621" t="s">
        <v>80</v>
      </c>
      <c r="C10" s="622"/>
      <c r="D10" s="627" t="s">
        <v>81</v>
      </c>
      <c r="E10" s="628"/>
      <c r="F10" s="628"/>
      <c r="G10" s="628"/>
      <c r="H10" s="628"/>
      <c r="I10" s="628"/>
      <c r="J10" s="628"/>
      <c r="K10" s="628"/>
      <c r="L10" s="628"/>
      <c r="M10" s="628"/>
      <c r="N10" s="628"/>
      <c r="O10" s="628"/>
      <c r="P10" s="628"/>
      <c r="Q10" s="628"/>
      <c r="R10" s="628"/>
      <c r="S10" s="628"/>
      <c r="T10" s="628"/>
      <c r="U10" s="628"/>
      <c r="V10" s="629"/>
      <c r="W10" s="636" t="s">
        <v>82</v>
      </c>
      <c r="X10" s="637"/>
      <c r="Y10" s="637"/>
      <c r="Z10" s="637"/>
      <c r="AA10" s="638"/>
      <c r="AB10" s="645" t="s">
        <v>83</v>
      </c>
      <c r="AC10" s="637"/>
      <c r="AD10" s="637"/>
      <c r="AE10" s="637"/>
      <c r="AF10" s="638"/>
      <c r="AG10" s="645" t="s">
        <v>84</v>
      </c>
      <c r="AH10" s="637"/>
      <c r="AI10" s="637"/>
      <c r="AJ10" s="637"/>
      <c r="AK10" s="638"/>
      <c r="AL10" s="645" t="s">
        <v>85</v>
      </c>
      <c r="AM10" s="637"/>
      <c r="AN10" s="637"/>
      <c r="AO10" s="637"/>
      <c r="AP10" s="638"/>
      <c r="AQ10" s="645" t="s">
        <v>86</v>
      </c>
      <c r="AR10" s="637"/>
      <c r="AS10" s="637"/>
      <c r="AT10" s="637"/>
      <c r="AU10" s="638"/>
      <c r="AV10" s="645" t="s">
        <v>87</v>
      </c>
      <c r="AW10" s="637"/>
      <c r="AX10" s="637"/>
      <c r="AY10" s="637"/>
      <c r="AZ10" s="638"/>
      <c r="BA10" s="645" t="s">
        <v>88</v>
      </c>
      <c r="BB10" s="637"/>
      <c r="BC10" s="637"/>
      <c r="BD10" s="637"/>
      <c r="BE10" s="638"/>
      <c r="BF10" s="645" t="s">
        <v>89</v>
      </c>
      <c r="BG10" s="637"/>
      <c r="BH10" s="637"/>
      <c r="BI10" s="637"/>
      <c r="BJ10" s="637"/>
      <c r="BK10" s="645" t="s">
        <v>90</v>
      </c>
      <c r="BL10" s="637"/>
      <c r="BM10" s="637"/>
      <c r="BN10" s="637"/>
      <c r="BO10" s="638"/>
      <c r="BP10" s="648" t="s">
        <v>91</v>
      </c>
      <c r="BQ10" s="649"/>
      <c r="BR10" s="649"/>
      <c r="BS10" s="649"/>
      <c r="BT10" s="650"/>
      <c r="BU10" s="657" t="s">
        <v>92</v>
      </c>
      <c r="BV10" s="637"/>
      <c r="BW10" s="637"/>
      <c r="BX10" s="637"/>
      <c r="BY10" s="637"/>
      <c r="BZ10" s="637"/>
      <c r="CA10" s="637"/>
      <c r="CB10" s="637"/>
      <c r="CC10" s="637"/>
      <c r="CD10" s="658"/>
    </row>
    <row r="11" spans="2:82" ht="18" customHeight="1" x14ac:dyDescent="0.15">
      <c r="B11" s="623"/>
      <c r="C11" s="624"/>
      <c r="D11" s="630"/>
      <c r="E11" s="631"/>
      <c r="F11" s="631"/>
      <c r="G11" s="631"/>
      <c r="H11" s="631"/>
      <c r="I11" s="631"/>
      <c r="J11" s="631"/>
      <c r="K11" s="631"/>
      <c r="L11" s="631"/>
      <c r="M11" s="631"/>
      <c r="N11" s="631"/>
      <c r="O11" s="631"/>
      <c r="P11" s="631"/>
      <c r="Q11" s="631"/>
      <c r="R11" s="631"/>
      <c r="S11" s="631"/>
      <c r="T11" s="631"/>
      <c r="U11" s="631"/>
      <c r="V11" s="632"/>
      <c r="W11" s="639"/>
      <c r="X11" s="640"/>
      <c r="Y11" s="640"/>
      <c r="Z11" s="640"/>
      <c r="AA11" s="641"/>
      <c r="AB11" s="646"/>
      <c r="AC11" s="640"/>
      <c r="AD11" s="640"/>
      <c r="AE11" s="640"/>
      <c r="AF11" s="641"/>
      <c r="AG11" s="646"/>
      <c r="AH11" s="640"/>
      <c r="AI11" s="640"/>
      <c r="AJ11" s="640"/>
      <c r="AK11" s="641"/>
      <c r="AL11" s="646"/>
      <c r="AM11" s="640"/>
      <c r="AN11" s="640"/>
      <c r="AO11" s="640"/>
      <c r="AP11" s="641"/>
      <c r="AQ11" s="646"/>
      <c r="AR11" s="640"/>
      <c r="AS11" s="640"/>
      <c r="AT11" s="640"/>
      <c r="AU11" s="641"/>
      <c r="AV11" s="646"/>
      <c r="AW11" s="640"/>
      <c r="AX11" s="640"/>
      <c r="AY11" s="640"/>
      <c r="AZ11" s="641"/>
      <c r="BA11" s="646"/>
      <c r="BB11" s="640"/>
      <c r="BC11" s="640"/>
      <c r="BD11" s="640"/>
      <c r="BE11" s="641"/>
      <c r="BF11" s="646"/>
      <c r="BG11" s="640"/>
      <c r="BH11" s="640"/>
      <c r="BI11" s="640"/>
      <c r="BJ11" s="640"/>
      <c r="BK11" s="646"/>
      <c r="BL11" s="640"/>
      <c r="BM11" s="640"/>
      <c r="BN11" s="640"/>
      <c r="BO11" s="641"/>
      <c r="BP11" s="651"/>
      <c r="BQ11" s="652"/>
      <c r="BR11" s="652"/>
      <c r="BS11" s="652"/>
      <c r="BT11" s="653"/>
      <c r="BU11" s="659"/>
      <c r="BV11" s="640"/>
      <c r="BW11" s="640"/>
      <c r="BX11" s="640"/>
      <c r="BY11" s="640"/>
      <c r="BZ11" s="640"/>
      <c r="CA11" s="640"/>
      <c r="CB11" s="640"/>
      <c r="CC11" s="640"/>
      <c r="CD11" s="660"/>
    </row>
    <row r="12" spans="2:82" ht="18" customHeight="1" thickBot="1" x14ac:dyDescent="0.2">
      <c r="B12" s="625"/>
      <c r="C12" s="626"/>
      <c r="D12" s="633"/>
      <c r="E12" s="634"/>
      <c r="F12" s="634"/>
      <c r="G12" s="634"/>
      <c r="H12" s="634"/>
      <c r="I12" s="634"/>
      <c r="J12" s="634"/>
      <c r="K12" s="634"/>
      <c r="L12" s="634"/>
      <c r="M12" s="634"/>
      <c r="N12" s="634"/>
      <c r="O12" s="634"/>
      <c r="P12" s="634"/>
      <c r="Q12" s="634"/>
      <c r="R12" s="634"/>
      <c r="S12" s="634"/>
      <c r="T12" s="634"/>
      <c r="U12" s="634"/>
      <c r="V12" s="635"/>
      <c r="W12" s="642"/>
      <c r="X12" s="643"/>
      <c r="Y12" s="643"/>
      <c r="Z12" s="643"/>
      <c r="AA12" s="644"/>
      <c r="AB12" s="647"/>
      <c r="AC12" s="643"/>
      <c r="AD12" s="643"/>
      <c r="AE12" s="643"/>
      <c r="AF12" s="644"/>
      <c r="AG12" s="647"/>
      <c r="AH12" s="643"/>
      <c r="AI12" s="643"/>
      <c r="AJ12" s="643"/>
      <c r="AK12" s="644"/>
      <c r="AL12" s="647"/>
      <c r="AM12" s="643"/>
      <c r="AN12" s="643"/>
      <c r="AO12" s="643"/>
      <c r="AP12" s="644"/>
      <c r="AQ12" s="647"/>
      <c r="AR12" s="643"/>
      <c r="AS12" s="643"/>
      <c r="AT12" s="643"/>
      <c r="AU12" s="644"/>
      <c r="AV12" s="647"/>
      <c r="AW12" s="643"/>
      <c r="AX12" s="643"/>
      <c r="AY12" s="643"/>
      <c r="AZ12" s="644"/>
      <c r="BA12" s="647"/>
      <c r="BB12" s="643"/>
      <c r="BC12" s="643"/>
      <c r="BD12" s="643"/>
      <c r="BE12" s="644"/>
      <c r="BF12" s="647"/>
      <c r="BG12" s="643"/>
      <c r="BH12" s="643"/>
      <c r="BI12" s="643"/>
      <c r="BJ12" s="643"/>
      <c r="BK12" s="647"/>
      <c r="BL12" s="643"/>
      <c r="BM12" s="643"/>
      <c r="BN12" s="643"/>
      <c r="BO12" s="644"/>
      <c r="BP12" s="654"/>
      <c r="BQ12" s="655"/>
      <c r="BR12" s="655"/>
      <c r="BS12" s="655"/>
      <c r="BT12" s="656"/>
      <c r="BU12" s="661"/>
      <c r="BV12" s="643"/>
      <c r="BW12" s="643"/>
      <c r="BX12" s="643"/>
      <c r="BY12" s="643"/>
      <c r="BZ12" s="643"/>
      <c r="CA12" s="643"/>
      <c r="CB12" s="643"/>
      <c r="CC12" s="643"/>
      <c r="CD12" s="662"/>
    </row>
    <row r="13" spans="2:82" ht="22.15" customHeight="1" thickTop="1" x14ac:dyDescent="0.15">
      <c r="B13" s="606">
        <v>1</v>
      </c>
      <c r="C13" s="607"/>
      <c r="D13" s="608"/>
      <c r="E13" s="609"/>
      <c r="F13" s="609"/>
      <c r="G13" s="609"/>
      <c r="H13" s="609"/>
      <c r="I13" s="609"/>
      <c r="J13" s="609"/>
      <c r="K13" s="609"/>
      <c r="L13" s="609"/>
      <c r="M13" s="609"/>
      <c r="N13" s="609"/>
      <c r="O13" s="609"/>
      <c r="P13" s="609"/>
      <c r="Q13" s="609"/>
      <c r="R13" s="609"/>
      <c r="S13" s="609"/>
      <c r="T13" s="609"/>
      <c r="U13" s="609"/>
      <c r="V13" s="610"/>
      <c r="W13" s="611"/>
      <c r="X13" s="612"/>
      <c r="Y13" s="612"/>
      <c r="Z13" s="612"/>
      <c r="AA13" s="613"/>
      <c r="AB13" s="614"/>
      <c r="AC13" s="615"/>
      <c r="AD13" s="615"/>
      <c r="AE13" s="615"/>
      <c r="AF13" s="616"/>
      <c r="AG13" s="617"/>
      <c r="AH13" s="612"/>
      <c r="AI13" s="612"/>
      <c r="AJ13" s="612"/>
      <c r="AK13" s="613"/>
      <c r="AL13" s="614"/>
      <c r="AM13" s="615"/>
      <c r="AN13" s="615"/>
      <c r="AO13" s="615"/>
      <c r="AP13" s="616"/>
      <c r="AQ13" s="617"/>
      <c r="AR13" s="612"/>
      <c r="AS13" s="612"/>
      <c r="AT13" s="612"/>
      <c r="AU13" s="613"/>
      <c r="AV13" s="617"/>
      <c r="AW13" s="612"/>
      <c r="AX13" s="612"/>
      <c r="AY13" s="612"/>
      <c r="AZ13" s="613"/>
      <c r="BA13" s="614"/>
      <c r="BB13" s="615"/>
      <c r="BC13" s="615"/>
      <c r="BD13" s="615"/>
      <c r="BE13" s="616"/>
      <c r="BF13" s="555"/>
      <c r="BG13" s="556"/>
      <c r="BH13" s="556"/>
      <c r="BI13" s="556"/>
      <c r="BJ13" s="556"/>
      <c r="BK13" s="557"/>
      <c r="BL13" s="558"/>
      <c r="BM13" s="558"/>
      <c r="BN13" s="558"/>
      <c r="BO13" s="559"/>
      <c r="BP13" s="560"/>
      <c r="BQ13" s="561"/>
      <c r="BR13" s="561"/>
      <c r="BS13" s="561"/>
      <c r="BT13" s="561"/>
      <c r="BU13" s="574"/>
      <c r="BV13" s="575"/>
      <c r="BW13" s="575"/>
      <c r="BX13" s="575"/>
      <c r="BY13" s="575"/>
      <c r="BZ13" s="575"/>
      <c r="CA13" s="575"/>
      <c r="CB13" s="575"/>
      <c r="CC13" s="575"/>
      <c r="CD13" s="576"/>
    </row>
    <row r="14" spans="2:82" ht="22.15" customHeight="1" x14ac:dyDescent="0.15">
      <c r="B14" s="565">
        <f>B13+1</f>
        <v>2</v>
      </c>
      <c r="C14" s="566"/>
      <c r="D14" s="567"/>
      <c r="E14" s="568"/>
      <c r="F14" s="568"/>
      <c r="G14" s="568"/>
      <c r="H14" s="568"/>
      <c r="I14" s="568"/>
      <c r="J14" s="568"/>
      <c r="K14" s="568"/>
      <c r="L14" s="568"/>
      <c r="M14" s="568"/>
      <c r="N14" s="568"/>
      <c r="O14" s="568"/>
      <c r="P14" s="568"/>
      <c r="Q14" s="568"/>
      <c r="R14" s="568"/>
      <c r="S14" s="568"/>
      <c r="T14" s="568"/>
      <c r="U14" s="568"/>
      <c r="V14" s="569"/>
      <c r="W14" s="611"/>
      <c r="X14" s="612"/>
      <c r="Y14" s="612"/>
      <c r="Z14" s="612"/>
      <c r="AA14" s="613"/>
      <c r="AB14" s="614"/>
      <c r="AC14" s="615"/>
      <c r="AD14" s="615"/>
      <c r="AE14" s="615"/>
      <c r="AF14" s="616"/>
      <c r="AG14" s="617"/>
      <c r="AH14" s="612"/>
      <c r="AI14" s="612"/>
      <c r="AJ14" s="612"/>
      <c r="AK14" s="613"/>
      <c r="AL14" s="614"/>
      <c r="AM14" s="615"/>
      <c r="AN14" s="615"/>
      <c r="AO14" s="615"/>
      <c r="AP14" s="616"/>
      <c r="AQ14" s="617"/>
      <c r="AR14" s="612"/>
      <c r="AS14" s="612"/>
      <c r="AT14" s="612"/>
      <c r="AU14" s="613"/>
      <c r="AV14" s="617"/>
      <c r="AW14" s="612"/>
      <c r="AX14" s="612"/>
      <c r="AY14" s="612"/>
      <c r="AZ14" s="613"/>
      <c r="BA14" s="614"/>
      <c r="BB14" s="615"/>
      <c r="BC14" s="615"/>
      <c r="BD14" s="615"/>
      <c r="BE14" s="616"/>
      <c r="BF14" s="555"/>
      <c r="BG14" s="556"/>
      <c r="BH14" s="556"/>
      <c r="BI14" s="556"/>
      <c r="BJ14" s="556"/>
      <c r="BK14" s="557"/>
      <c r="BL14" s="558"/>
      <c r="BM14" s="558"/>
      <c r="BN14" s="558"/>
      <c r="BO14" s="559"/>
      <c r="BP14" s="560"/>
      <c r="BQ14" s="561"/>
      <c r="BR14" s="561"/>
      <c r="BS14" s="561"/>
      <c r="BT14" s="561"/>
      <c r="BU14" s="562"/>
      <c r="BV14" s="563"/>
      <c r="BW14" s="563"/>
      <c r="BX14" s="563"/>
      <c r="BY14" s="563"/>
      <c r="BZ14" s="563"/>
      <c r="CA14" s="563"/>
      <c r="CB14" s="563"/>
      <c r="CC14" s="563"/>
      <c r="CD14" s="564"/>
    </row>
    <row r="15" spans="2:82" ht="22.15" customHeight="1" x14ac:dyDescent="0.15">
      <c r="B15" s="565">
        <f t="shared" ref="B15:B24" si="0">B14+1</f>
        <v>3</v>
      </c>
      <c r="C15" s="566"/>
      <c r="D15" s="567"/>
      <c r="E15" s="568"/>
      <c r="F15" s="568"/>
      <c r="G15" s="568"/>
      <c r="H15" s="568"/>
      <c r="I15" s="568"/>
      <c r="J15" s="568"/>
      <c r="K15" s="568"/>
      <c r="L15" s="568"/>
      <c r="M15" s="568"/>
      <c r="N15" s="568"/>
      <c r="O15" s="568"/>
      <c r="P15" s="568"/>
      <c r="Q15" s="568"/>
      <c r="R15" s="568"/>
      <c r="S15" s="568"/>
      <c r="T15" s="568"/>
      <c r="U15" s="568"/>
      <c r="V15" s="569"/>
      <c r="W15" s="570"/>
      <c r="X15" s="568"/>
      <c r="Y15" s="568"/>
      <c r="Z15" s="568"/>
      <c r="AA15" s="571"/>
      <c r="AB15" s="572"/>
      <c r="AC15" s="573"/>
      <c r="AD15" s="573"/>
      <c r="AE15" s="573"/>
      <c r="AF15" s="566"/>
      <c r="AG15" s="567"/>
      <c r="AH15" s="568"/>
      <c r="AI15" s="568"/>
      <c r="AJ15" s="568"/>
      <c r="AK15" s="571"/>
      <c r="AL15" s="572"/>
      <c r="AM15" s="573"/>
      <c r="AN15" s="573"/>
      <c r="AO15" s="573"/>
      <c r="AP15" s="566"/>
      <c r="AQ15" s="567"/>
      <c r="AR15" s="568"/>
      <c r="AS15" s="568"/>
      <c r="AT15" s="568"/>
      <c r="AU15" s="571"/>
      <c r="AV15" s="567"/>
      <c r="AW15" s="568"/>
      <c r="AX15" s="568"/>
      <c r="AY15" s="568"/>
      <c r="AZ15" s="571"/>
      <c r="BA15" s="572"/>
      <c r="BB15" s="573"/>
      <c r="BC15" s="573"/>
      <c r="BD15" s="573"/>
      <c r="BE15" s="566"/>
      <c r="BF15" s="555"/>
      <c r="BG15" s="556"/>
      <c r="BH15" s="556"/>
      <c r="BI15" s="556"/>
      <c r="BJ15" s="556"/>
      <c r="BK15" s="557"/>
      <c r="BL15" s="558"/>
      <c r="BM15" s="558"/>
      <c r="BN15" s="558"/>
      <c r="BO15" s="559"/>
      <c r="BP15" s="560"/>
      <c r="BQ15" s="561"/>
      <c r="BR15" s="561"/>
      <c r="BS15" s="561"/>
      <c r="BT15" s="561"/>
      <c r="BU15" s="562"/>
      <c r="BV15" s="563"/>
      <c r="BW15" s="563"/>
      <c r="BX15" s="563"/>
      <c r="BY15" s="563"/>
      <c r="BZ15" s="563"/>
      <c r="CA15" s="563"/>
      <c r="CB15" s="563"/>
      <c r="CC15" s="563"/>
      <c r="CD15" s="564"/>
    </row>
    <row r="16" spans="2:82" ht="22.15" customHeight="1" x14ac:dyDescent="0.15">
      <c r="B16" s="565">
        <f t="shared" si="0"/>
        <v>4</v>
      </c>
      <c r="C16" s="566"/>
      <c r="D16" s="567"/>
      <c r="E16" s="568"/>
      <c r="F16" s="568"/>
      <c r="G16" s="568"/>
      <c r="H16" s="568"/>
      <c r="I16" s="568"/>
      <c r="J16" s="568"/>
      <c r="K16" s="568"/>
      <c r="L16" s="568"/>
      <c r="M16" s="568"/>
      <c r="N16" s="568"/>
      <c r="O16" s="568"/>
      <c r="P16" s="568"/>
      <c r="Q16" s="568"/>
      <c r="R16" s="568"/>
      <c r="S16" s="568"/>
      <c r="T16" s="568"/>
      <c r="U16" s="568"/>
      <c r="V16" s="569"/>
      <c r="W16" s="570"/>
      <c r="X16" s="568"/>
      <c r="Y16" s="568"/>
      <c r="Z16" s="568"/>
      <c r="AA16" s="571"/>
      <c r="AB16" s="572"/>
      <c r="AC16" s="573"/>
      <c r="AD16" s="573"/>
      <c r="AE16" s="573"/>
      <c r="AF16" s="566"/>
      <c r="AG16" s="567"/>
      <c r="AH16" s="568"/>
      <c r="AI16" s="568"/>
      <c r="AJ16" s="568"/>
      <c r="AK16" s="571"/>
      <c r="AL16" s="572"/>
      <c r="AM16" s="573"/>
      <c r="AN16" s="573"/>
      <c r="AO16" s="573"/>
      <c r="AP16" s="566"/>
      <c r="AQ16" s="567"/>
      <c r="AR16" s="568"/>
      <c r="AS16" s="568"/>
      <c r="AT16" s="568"/>
      <c r="AU16" s="571"/>
      <c r="AV16" s="567"/>
      <c r="AW16" s="568"/>
      <c r="AX16" s="568"/>
      <c r="AY16" s="568"/>
      <c r="AZ16" s="571"/>
      <c r="BA16" s="572"/>
      <c r="BB16" s="573"/>
      <c r="BC16" s="573"/>
      <c r="BD16" s="573"/>
      <c r="BE16" s="566"/>
      <c r="BF16" s="555"/>
      <c r="BG16" s="556"/>
      <c r="BH16" s="556"/>
      <c r="BI16" s="556"/>
      <c r="BJ16" s="556"/>
      <c r="BK16" s="557"/>
      <c r="BL16" s="558"/>
      <c r="BM16" s="558"/>
      <c r="BN16" s="558"/>
      <c r="BO16" s="559"/>
      <c r="BP16" s="560"/>
      <c r="BQ16" s="561"/>
      <c r="BR16" s="561"/>
      <c r="BS16" s="561"/>
      <c r="BT16" s="561"/>
      <c r="BU16" s="562"/>
      <c r="BV16" s="563"/>
      <c r="BW16" s="563"/>
      <c r="BX16" s="563"/>
      <c r="BY16" s="563"/>
      <c r="BZ16" s="563"/>
      <c r="CA16" s="563"/>
      <c r="CB16" s="563"/>
      <c r="CC16" s="563"/>
      <c r="CD16" s="564"/>
    </row>
    <row r="17" spans="2:82" ht="22.15" customHeight="1" x14ac:dyDescent="0.15">
      <c r="B17" s="565">
        <f t="shared" si="0"/>
        <v>5</v>
      </c>
      <c r="C17" s="566"/>
      <c r="D17" s="567"/>
      <c r="E17" s="568"/>
      <c r="F17" s="568"/>
      <c r="G17" s="568"/>
      <c r="H17" s="568"/>
      <c r="I17" s="568"/>
      <c r="J17" s="568"/>
      <c r="K17" s="568"/>
      <c r="L17" s="568"/>
      <c r="M17" s="568"/>
      <c r="N17" s="568"/>
      <c r="O17" s="568"/>
      <c r="P17" s="568"/>
      <c r="Q17" s="568"/>
      <c r="R17" s="568"/>
      <c r="S17" s="568"/>
      <c r="T17" s="568"/>
      <c r="U17" s="568"/>
      <c r="V17" s="569"/>
      <c r="W17" s="570"/>
      <c r="X17" s="568"/>
      <c r="Y17" s="568"/>
      <c r="Z17" s="568"/>
      <c r="AA17" s="571"/>
      <c r="AB17" s="572"/>
      <c r="AC17" s="573"/>
      <c r="AD17" s="573"/>
      <c r="AE17" s="573"/>
      <c r="AF17" s="566"/>
      <c r="AG17" s="567"/>
      <c r="AH17" s="568"/>
      <c r="AI17" s="568"/>
      <c r="AJ17" s="568"/>
      <c r="AK17" s="571"/>
      <c r="AL17" s="572"/>
      <c r="AM17" s="573"/>
      <c r="AN17" s="573"/>
      <c r="AO17" s="573"/>
      <c r="AP17" s="566"/>
      <c r="AQ17" s="567"/>
      <c r="AR17" s="568"/>
      <c r="AS17" s="568"/>
      <c r="AT17" s="568"/>
      <c r="AU17" s="571"/>
      <c r="AV17" s="603"/>
      <c r="AW17" s="604"/>
      <c r="AX17" s="604"/>
      <c r="AY17" s="604"/>
      <c r="AZ17" s="605"/>
      <c r="BA17" s="572"/>
      <c r="BB17" s="573"/>
      <c r="BC17" s="573"/>
      <c r="BD17" s="573"/>
      <c r="BE17" s="566"/>
      <c r="BF17" s="555"/>
      <c r="BG17" s="556"/>
      <c r="BH17" s="556"/>
      <c r="BI17" s="556"/>
      <c r="BJ17" s="556"/>
      <c r="BK17" s="557"/>
      <c r="BL17" s="558"/>
      <c r="BM17" s="558"/>
      <c r="BN17" s="558"/>
      <c r="BO17" s="559"/>
      <c r="BP17" s="560"/>
      <c r="BQ17" s="561"/>
      <c r="BR17" s="561"/>
      <c r="BS17" s="561"/>
      <c r="BT17" s="561"/>
      <c r="BU17" s="562"/>
      <c r="BV17" s="563"/>
      <c r="BW17" s="563"/>
      <c r="BX17" s="563"/>
      <c r="BY17" s="563"/>
      <c r="BZ17" s="563"/>
      <c r="CA17" s="563"/>
      <c r="CB17" s="563"/>
      <c r="CC17" s="563"/>
      <c r="CD17" s="564"/>
    </row>
    <row r="18" spans="2:82" ht="22.15" customHeight="1" x14ac:dyDescent="0.15">
      <c r="B18" s="565">
        <f t="shared" si="0"/>
        <v>6</v>
      </c>
      <c r="C18" s="566"/>
      <c r="D18" s="567"/>
      <c r="E18" s="568"/>
      <c r="F18" s="568"/>
      <c r="G18" s="568"/>
      <c r="H18" s="568"/>
      <c r="I18" s="568"/>
      <c r="J18" s="568"/>
      <c r="K18" s="568"/>
      <c r="L18" s="568"/>
      <c r="M18" s="568"/>
      <c r="N18" s="568"/>
      <c r="O18" s="568"/>
      <c r="P18" s="568"/>
      <c r="Q18" s="568"/>
      <c r="R18" s="568"/>
      <c r="S18" s="568"/>
      <c r="T18" s="568"/>
      <c r="U18" s="568"/>
      <c r="V18" s="569"/>
      <c r="W18" s="570"/>
      <c r="X18" s="568"/>
      <c r="Y18" s="568"/>
      <c r="Z18" s="568"/>
      <c r="AA18" s="571"/>
      <c r="AB18" s="572"/>
      <c r="AC18" s="573"/>
      <c r="AD18" s="573"/>
      <c r="AE18" s="573"/>
      <c r="AF18" s="566"/>
      <c r="AG18" s="567"/>
      <c r="AH18" s="568"/>
      <c r="AI18" s="568"/>
      <c r="AJ18" s="568"/>
      <c r="AK18" s="571"/>
      <c r="AL18" s="572"/>
      <c r="AM18" s="573"/>
      <c r="AN18" s="573"/>
      <c r="AO18" s="573"/>
      <c r="AP18" s="566"/>
      <c r="AQ18" s="567"/>
      <c r="AR18" s="568"/>
      <c r="AS18" s="568"/>
      <c r="AT18" s="568"/>
      <c r="AU18" s="571"/>
      <c r="AV18" s="603"/>
      <c r="AW18" s="604"/>
      <c r="AX18" s="604"/>
      <c r="AY18" s="604"/>
      <c r="AZ18" s="605"/>
      <c r="BA18" s="572"/>
      <c r="BB18" s="573"/>
      <c r="BC18" s="573"/>
      <c r="BD18" s="573"/>
      <c r="BE18" s="566"/>
      <c r="BF18" s="555"/>
      <c r="BG18" s="556"/>
      <c r="BH18" s="556"/>
      <c r="BI18" s="556"/>
      <c r="BJ18" s="556"/>
      <c r="BK18" s="557"/>
      <c r="BL18" s="558"/>
      <c r="BM18" s="558"/>
      <c r="BN18" s="558"/>
      <c r="BO18" s="559"/>
      <c r="BP18" s="560"/>
      <c r="BQ18" s="561"/>
      <c r="BR18" s="561"/>
      <c r="BS18" s="561"/>
      <c r="BT18" s="561"/>
      <c r="BU18" s="562"/>
      <c r="BV18" s="563"/>
      <c r="BW18" s="563"/>
      <c r="BX18" s="563"/>
      <c r="BY18" s="563"/>
      <c r="BZ18" s="563"/>
      <c r="CA18" s="563"/>
      <c r="CB18" s="563"/>
      <c r="CC18" s="563"/>
      <c r="CD18" s="564"/>
    </row>
    <row r="19" spans="2:82" ht="22.15" customHeight="1" x14ac:dyDescent="0.15">
      <c r="B19" s="565">
        <f t="shared" si="0"/>
        <v>7</v>
      </c>
      <c r="C19" s="566"/>
      <c r="D19" s="567"/>
      <c r="E19" s="568"/>
      <c r="F19" s="568"/>
      <c r="G19" s="568"/>
      <c r="H19" s="568"/>
      <c r="I19" s="568"/>
      <c r="J19" s="568"/>
      <c r="K19" s="568"/>
      <c r="L19" s="568"/>
      <c r="M19" s="568"/>
      <c r="N19" s="568"/>
      <c r="O19" s="568"/>
      <c r="P19" s="568"/>
      <c r="Q19" s="568"/>
      <c r="R19" s="568"/>
      <c r="S19" s="568"/>
      <c r="T19" s="568"/>
      <c r="U19" s="568"/>
      <c r="V19" s="569"/>
      <c r="W19" s="570"/>
      <c r="X19" s="568"/>
      <c r="Y19" s="568"/>
      <c r="Z19" s="568"/>
      <c r="AA19" s="571"/>
      <c r="AB19" s="572"/>
      <c r="AC19" s="573"/>
      <c r="AD19" s="573"/>
      <c r="AE19" s="573"/>
      <c r="AF19" s="566"/>
      <c r="AG19" s="567"/>
      <c r="AH19" s="568"/>
      <c r="AI19" s="568"/>
      <c r="AJ19" s="568"/>
      <c r="AK19" s="571"/>
      <c r="AL19" s="572"/>
      <c r="AM19" s="573"/>
      <c r="AN19" s="573"/>
      <c r="AO19" s="573"/>
      <c r="AP19" s="566"/>
      <c r="AQ19" s="567"/>
      <c r="AR19" s="568"/>
      <c r="AS19" s="568"/>
      <c r="AT19" s="568"/>
      <c r="AU19" s="571"/>
      <c r="AV19" s="567"/>
      <c r="AW19" s="568"/>
      <c r="AX19" s="568"/>
      <c r="AY19" s="568"/>
      <c r="AZ19" s="571"/>
      <c r="BA19" s="572"/>
      <c r="BB19" s="573"/>
      <c r="BC19" s="573"/>
      <c r="BD19" s="573"/>
      <c r="BE19" s="566"/>
      <c r="BF19" s="555"/>
      <c r="BG19" s="556"/>
      <c r="BH19" s="556"/>
      <c r="BI19" s="556"/>
      <c r="BJ19" s="556"/>
      <c r="BK19" s="557"/>
      <c r="BL19" s="558"/>
      <c r="BM19" s="558"/>
      <c r="BN19" s="558"/>
      <c r="BO19" s="559"/>
      <c r="BP19" s="560"/>
      <c r="BQ19" s="561"/>
      <c r="BR19" s="561"/>
      <c r="BS19" s="561"/>
      <c r="BT19" s="561"/>
      <c r="BU19" s="562"/>
      <c r="BV19" s="563"/>
      <c r="BW19" s="563"/>
      <c r="BX19" s="563"/>
      <c r="BY19" s="563"/>
      <c r="BZ19" s="563"/>
      <c r="CA19" s="563"/>
      <c r="CB19" s="563"/>
      <c r="CC19" s="563"/>
      <c r="CD19" s="564"/>
    </row>
    <row r="20" spans="2:82" ht="22.15" customHeight="1" x14ac:dyDescent="0.15">
      <c r="B20" s="565">
        <f t="shared" si="0"/>
        <v>8</v>
      </c>
      <c r="C20" s="566"/>
      <c r="D20" s="567"/>
      <c r="E20" s="568"/>
      <c r="F20" s="568"/>
      <c r="G20" s="568"/>
      <c r="H20" s="568"/>
      <c r="I20" s="568"/>
      <c r="J20" s="568"/>
      <c r="K20" s="568"/>
      <c r="L20" s="568"/>
      <c r="M20" s="568"/>
      <c r="N20" s="568"/>
      <c r="O20" s="568"/>
      <c r="P20" s="568"/>
      <c r="Q20" s="568"/>
      <c r="R20" s="568"/>
      <c r="S20" s="568"/>
      <c r="T20" s="568"/>
      <c r="U20" s="568"/>
      <c r="V20" s="569"/>
      <c r="W20" s="570"/>
      <c r="X20" s="568"/>
      <c r="Y20" s="568"/>
      <c r="Z20" s="568"/>
      <c r="AA20" s="571"/>
      <c r="AB20" s="572"/>
      <c r="AC20" s="573"/>
      <c r="AD20" s="573"/>
      <c r="AE20" s="573"/>
      <c r="AF20" s="566"/>
      <c r="AG20" s="567"/>
      <c r="AH20" s="568"/>
      <c r="AI20" s="568"/>
      <c r="AJ20" s="568"/>
      <c r="AK20" s="571"/>
      <c r="AL20" s="572"/>
      <c r="AM20" s="573"/>
      <c r="AN20" s="573"/>
      <c r="AO20" s="573"/>
      <c r="AP20" s="566"/>
      <c r="AQ20" s="567"/>
      <c r="AR20" s="568"/>
      <c r="AS20" s="568"/>
      <c r="AT20" s="568"/>
      <c r="AU20" s="571"/>
      <c r="AV20" s="567"/>
      <c r="AW20" s="568"/>
      <c r="AX20" s="568"/>
      <c r="AY20" s="568"/>
      <c r="AZ20" s="571"/>
      <c r="BA20" s="572"/>
      <c r="BB20" s="573"/>
      <c r="BC20" s="573"/>
      <c r="BD20" s="573"/>
      <c r="BE20" s="566"/>
      <c r="BF20" s="555"/>
      <c r="BG20" s="556"/>
      <c r="BH20" s="556"/>
      <c r="BI20" s="556"/>
      <c r="BJ20" s="556"/>
      <c r="BK20" s="557"/>
      <c r="BL20" s="558"/>
      <c r="BM20" s="558"/>
      <c r="BN20" s="558"/>
      <c r="BO20" s="559"/>
      <c r="BP20" s="560"/>
      <c r="BQ20" s="561"/>
      <c r="BR20" s="561"/>
      <c r="BS20" s="561"/>
      <c r="BT20" s="561"/>
      <c r="BU20" s="562"/>
      <c r="BV20" s="563"/>
      <c r="BW20" s="563"/>
      <c r="BX20" s="563"/>
      <c r="BY20" s="563"/>
      <c r="BZ20" s="563"/>
      <c r="CA20" s="563"/>
      <c r="CB20" s="563"/>
      <c r="CC20" s="563"/>
      <c r="CD20" s="564"/>
    </row>
    <row r="21" spans="2:82" ht="22.15" customHeight="1" x14ac:dyDescent="0.15">
      <c r="B21" s="565">
        <f t="shared" si="0"/>
        <v>9</v>
      </c>
      <c r="C21" s="566"/>
      <c r="D21" s="567"/>
      <c r="E21" s="568"/>
      <c r="F21" s="568"/>
      <c r="G21" s="568"/>
      <c r="H21" s="568"/>
      <c r="I21" s="568"/>
      <c r="J21" s="568"/>
      <c r="K21" s="568"/>
      <c r="L21" s="568"/>
      <c r="M21" s="568"/>
      <c r="N21" s="568"/>
      <c r="O21" s="568"/>
      <c r="P21" s="568"/>
      <c r="Q21" s="568"/>
      <c r="R21" s="568"/>
      <c r="S21" s="568"/>
      <c r="T21" s="568"/>
      <c r="U21" s="568"/>
      <c r="V21" s="569"/>
      <c r="W21" s="570"/>
      <c r="X21" s="568"/>
      <c r="Y21" s="568"/>
      <c r="Z21" s="568"/>
      <c r="AA21" s="571"/>
      <c r="AB21" s="572"/>
      <c r="AC21" s="573"/>
      <c r="AD21" s="573"/>
      <c r="AE21" s="573"/>
      <c r="AF21" s="566"/>
      <c r="AG21" s="567"/>
      <c r="AH21" s="568"/>
      <c r="AI21" s="568"/>
      <c r="AJ21" s="568"/>
      <c r="AK21" s="571"/>
      <c r="AL21" s="572"/>
      <c r="AM21" s="573"/>
      <c r="AN21" s="573"/>
      <c r="AO21" s="573"/>
      <c r="AP21" s="566"/>
      <c r="AQ21" s="567"/>
      <c r="AR21" s="568"/>
      <c r="AS21" s="568"/>
      <c r="AT21" s="568"/>
      <c r="AU21" s="571"/>
      <c r="AV21" s="567"/>
      <c r="AW21" s="568"/>
      <c r="AX21" s="568"/>
      <c r="AY21" s="568"/>
      <c r="AZ21" s="571"/>
      <c r="BA21" s="572"/>
      <c r="BB21" s="573"/>
      <c r="BC21" s="573"/>
      <c r="BD21" s="573"/>
      <c r="BE21" s="566"/>
      <c r="BF21" s="555"/>
      <c r="BG21" s="556"/>
      <c r="BH21" s="556"/>
      <c r="BI21" s="556"/>
      <c r="BJ21" s="556"/>
      <c r="BK21" s="557"/>
      <c r="BL21" s="558"/>
      <c r="BM21" s="558"/>
      <c r="BN21" s="558"/>
      <c r="BO21" s="559"/>
      <c r="BP21" s="560"/>
      <c r="BQ21" s="561"/>
      <c r="BR21" s="561"/>
      <c r="BS21" s="561"/>
      <c r="BT21" s="561"/>
      <c r="BU21" s="562"/>
      <c r="BV21" s="563"/>
      <c r="BW21" s="563"/>
      <c r="BX21" s="563"/>
      <c r="BY21" s="563"/>
      <c r="BZ21" s="563"/>
      <c r="CA21" s="563"/>
      <c r="CB21" s="563"/>
      <c r="CC21" s="563"/>
      <c r="CD21" s="564"/>
    </row>
    <row r="22" spans="2:82" ht="22.15" customHeight="1" x14ac:dyDescent="0.15">
      <c r="B22" s="565">
        <f t="shared" si="0"/>
        <v>10</v>
      </c>
      <c r="C22" s="566"/>
      <c r="D22" s="567"/>
      <c r="E22" s="568"/>
      <c r="F22" s="568"/>
      <c r="G22" s="568"/>
      <c r="H22" s="568"/>
      <c r="I22" s="568"/>
      <c r="J22" s="568"/>
      <c r="K22" s="568"/>
      <c r="L22" s="568"/>
      <c r="M22" s="568"/>
      <c r="N22" s="568"/>
      <c r="O22" s="568"/>
      <c r="P22" s="568"/>
      <c r="Q22" s="568"/>
      <c r="R22" s="568"/>
      <c r="S22" s="568"/>
      <c r="T22" s="568"/>
      <c r="U22" s="568"/>
      <c r="V22" s="569"/>
      <c r="W22" s="570"/>
      <c r="X22" s="568"/>
      <c r="Y22" s="568"/>
      <c r="Z22" s="568"/>
      <c r="AA22" s="571"/>
      <c r="AB22" s="572"/>
      <c r="AC22" s="573"/>
      <c r="AD22" s="573"/>
      <c r="AE22" s="573"/>
      <c r="AF22" s="566"/>
      <c r="AG22" s="567"/>
      <c r="AH22" s="568"/>
      <c r="AI22" s="568"/>
      <c r="AJ22" s="568"/>
      <c r="AK22" s="571"/>
      <c r="AL22" s="572"/>
      <c r="AM22" s="573"/>
      <c r="AN22" s="573"/>
      <c r="AO22" s="573"/>
      <c r="AP22" s="566"/>
      <c r="AQ22" s="567"/>
      <c r="AR22" s="568"/>
      <c r="AS22" s="568"/>
      <c r="AT22" s="568"/>
      <c r="AU22" s="571"/>
      <c r="AV22" s="567"/>
      <c r="AW22" s="568"/>
      <c r="AX22" s="568"/>
      <c r="AY22" s="568"/>
      <c r="AZ22" s="571"/>
      <c r="BA22" s="572"/>
      <c r="BB22" s="573"/>
      <c r="BC22" s="573"/>
      <c r="BD22" s="573"/>
      <c r="BE22" s="566"/>
      <c r="BF22" s="555"/>
      <c r="BG22" s="556"/>
      <c r="BH22" s="556"/>
      <c r="BI22" s="556"/>
      <c r="BJ22" s="556"/>
      <c r="BK22" s="557"/>
      <c r="BL22" s="558"/>
      <c r="BM22" s="558"/>
      <c r="BN22" s="558"/>
      <c r="BO22" s="559"/>
      <c r="BP22" s="560"/>
      <c r="BQ22" s="561"/>
      <c r="BR22" s="561"/>
      <c r="BS22" s="561"/>
      <c r="BT22" s="561"/>
      <c r="BU22" s="562"/>
      <c r="BV22" s="563"/>
      <c r="BW22" s="563"/>
      <c r="BX22" s="563"/>
      <c r="BY22" s="563"/>
      <c r="BZ22" s="563"/>
      <c r="CA22" s="563"/>
      <c r="CB22" s="563"/>
      <c r="CC22" s="563"/>
      <c r="CD22" s="564"/>
    </row>
    <row r="23" spans="2:82" ht="22.15" customHeight="1" x14ac:dyDescent="0.15">
      <c r="B23" s="565">
        <f t="shared" si="0"/>
        <v>11</v>
      </c>
      <c r="C23" s="566"/>
      <c r="D23" s="567"/>
      <c r="E23" s="568"/>
      <c r="F23" s="568"/>
      <c r="G23" s="568"/>
      <c r="H23" s="568"/>
      <c r="I23" s="568"/>
      <c r="J23" s="568"/>
      <c r="K23" s="568"/>
      <c r="L23" s="568"/>
      <c r="M23" s="568"/>
      <c r="N23" s="568"/>
      <c r="O23" s="568"/>
      <c r="P23" s="568"/>
      <c r="Q23" s="568"/>
      <c r="R23" s="568"/>
      <c r="S23" s="568"/>
      <c r="T23" s="568"/>
      <c r="U23" s="568"/>
      <c r="V23" s="569"/>
      <c r="W23" s="570"/>
      <c r="X23" s="568"/>
      <c r="Y23" s="568"/>
      <c r="Z23" s="568"/>
      <c r="AA23" s="571"/>
      <c r="AB23" s="572"/>
      <c r="AC23" s="573"/>
      <c r="AD23" s="573"/>
      <c r="AE23" s="573"/>
      <c r="AF23" s="566"/>
      <c r="AG23" s="567"/>
      <c r="AH23" s="568"/>
      <c r="AI23" s="568"/>
      <c r="AJ23" s="568"/>
      <c r="AK23" s="571"/>
      <c r="AL23" s="572"/>
      <c r="AM23" s="573"/>
      <c r="AN23" s="573"/>
      <c r="AO23" s="573"/>
      <c r="AP23" s="566"/>
      <c r="AQ23" s="567"/>
      <c r="AR23" s="568"/>
      <c r="AS23" s="568"/>
      <c r="AT23" s="568"/>
      <c r="AU23" s="571"/>
      <c r="AV23" s="567"/>
      <c r="AW23" s="568"/>
      <c r="AX23" s="568"/>
      <c r="AY23" s="568"/>
      <c r="AZ23" s="571"/>
      <c r="BA23" s="572"/>
      <c r="BB23" s="573"/>
      <c r="BC23" s="573"/>
      <c r="BD23" s="573"/>
      <c r="BE23" s="566"/>
      <c r="BF23" s="555"/>
      <c r="BG23" s="556"/>
      <c r="BH23" s="556"/>
      <c r="BI23" s="556"/>
      <c r="BJ23" s="556"/>
      <c r="BK23" s="557"/>
      <c r="BL23" s="558"/>
      <c r="BM23" s="558"/>
      <c r="BN23" s="558"/>
      <c r="BO23" s="559"/>
      <c r="BP23" s="560"/>
      <c r="BQ23" s="561"/>
      <c r="BR23" s="561"/>
      <c r="BS23" s="561"/>
      <c r="BT23" s="561"/>
      <c r="BU23" s="562"/>
      <c r="BV23" s="563"/>
      <c r="BW23" s="563"/>
      <c r="BX23" s="563"/>
      <c r="BY23" s="563"/>
      <c r="BZ23" s="563"/>
      <c r="CA23" s="563"/>
      <c r="CB23" s="563"/>
      <c r="CC23" s="563"/>
      <c r="CD23" s="564"/>
    </row>
    <row r="24" spans="2:82" ht="22.15" customHeight="1" thickBot="1" x14ac:dyDescent="0.2">
      <c r="B24" s="565">
        <f t="shared" si="0"/>
        <v>12</v>
      </c>
      <c r="C24" s="566"/>
      <c r="D24" s="567"/>
      <c r="E24" s="568"/>
      <c r="F24" s="568"/>
      <c r="G24" s="568"/>
      <c r="H24" s="568"/>
      <c r="I24" s="568"/>
      <c r="J24" s="568"/>
      <c r="K24" s="568"/>
      <c r="L24" s="568"/>
      <c r="M24" s="568"/>
      <c r="N24" s="568"/>
      <c r="O24" s="568"/>
      <c r="P24" s="568"/>
      <c r="Q24" s="568"/>
      <c r="R24" s="568"/>
      <c r="S24" s="568"/>
      <c r="T24" s="568"/>
      <c r="U24" s="568"/>
      <c r="V24" s="569"/>
      <c r="W24" s="570"/>
      <c r="X24" s="568"/>
      <c r="Y24" s="568"/>
      <c r="Z24" s="568"/>
      <c r="AA24" s="571"/>
      <c r="AB24" s="572"/>
      <c r="AC24" s="573"/>
      <c r="AD24" s="573"/>
      <c r="AE24" s="573"/>
      <c r="AF24" s="566"/>
      <c r="AG24" s="567"/>
      <c r="AH24" s="568"/>
      <c r="AI24" s="568"/>
      <c r="AJ24" s="568"/>
      <c r="AK24" s="571"/>
      <c r="AL24" s="572"/>
      <c r="AM24" s="573"/>
      <c r="AN24" s="573"/>
      <c r="AO24" s="573"/>
      <c r="AP24" s="566"/>
      <c r="AQ24" s="567"/>
      <c r="AR24" s="568"/>
      <c r="AS24" s="568"/>
      <c r="AT24" s="568"/>
      <c r="AU24" s="571"/>
      <c r="AV24" s="567"/>
      <c r="AW24" s="568"/>
      <c r="AX24" s="568"/>
      <c r="AY24" s="568"/>
      <c r="AZ24" s="571"/>
      <c r="BA24" s="572"/>
      <c r="BB24" s="573"/>
      <c r="BC24" s="573"/>
      <c r="BD24" s="573"/>
      <c r="BE24" s="566"/>
      <c r="BF24" s="555"/>
      <c r="BG24" s="556"/>
      <c r="BH24" s="556"/>
      <c r="BI24" s="556"/>
      <c r="BJ24" s="556"/>
      <c r="BK24" s="671"/>
      <c r="BL24" s="672"/>
      <c r="BM24" s="672"/>
      <c r="BN24" s="672"/>
      <c r="BO24" s="673"/>
      <c r="BP24" s="665"/>
      <c r="BQ24" s="666"/>
      <c r="BR24" s="666"/>
      <c r="BS24" s="666"/>
      <c r="BT24" s="667"/>
      <c r="BU24" s="668"/>
      <c r="BV24" s="669"/>
      <c r="BW24" s="669"/>
      <c r="BX24" s="669"/>
      <c r="BY24" s="669"/>
      <c r="BZ24" s="669"/>
      <c r="CA24" s="669"/>
      <c r="CB24" s="669"/>
      <c r="CC24" s="669"/>
      <c r="CD24" s="670"/>
    </row>
    <row r="25" spans="2:82" ht="22.15" customHeight="1" thickTop="1" thickBot="1" x14ac:dyDescent="0.2">
      <c r="B25" s="591" t="s">
        <v>93</v>
      </c>
      <c r="C25" s="578"/>
      <c r="D25" s="578"/>
      <c r="E25" s="578"/>
      <c r="F25" s="578"/>
      <c r="G25" s="578"/>
      <c r="H25" s="578"/>
      <c r="I25" s="578"/>
      <c r="J25" s="578"/>
      <c r="K25" s="578"/>
      <c r="L25" s="578"/>
      <c r="M25" s="578"/>
      <c r="N25" s="578"/>
      <c r="O25" s="578"/>
      <c r="P25" s="578"/>
      <c r="Q25" s="578"/>
      <c r="R25" s="578"/>
      <c r="S25" s="578"/>
      <c r="T25" s="578"/>
      <c r="U25" s="578"/>
      <c r="V25" s="592"/>
      <c r="W25" s="593" t="s">
        <v>94</v>
      </c>
      <c r="X25" s="578"/>
      <c r="Y25" s="578"/>
      <c r="Z25" s="578"/>
      <c r="AA25" s="579"/>
      <c r="AB25" s="577" t="s">
        <v>94</v>
      </c>
      <c r="AC25" s="578"/>
      <c r="AD25" s="578"/>
      <c r="AE25" s="578"/>
      <c r="AF25" s="579"/>
      <c r="AG25" s="594"/>
      <c r="AH25" s="595"/>
      <c r="AI25" s="595"/>
      <c r="AJ25" s="595"/>
      <c r="AK25" s="596"/>
      <c r="AL25" s="577" t="s">
        <v>94</v>
      </c>
      <c r="AM25" s="578"/>
      <c r="AN25" s="578"/>
      <c r="AO25" s="578"/>
      <c r="AP25" s="579"/>
      <c r="AQ25" s="597"/>
      <c r="AR25" s="598"/>
      <c r="AS25" s="598"/>
      <c r="AT25" s="598"/>
      <c r="AU25" s="599"/>
      <c r="AV25" s="577" t="s">
        <v>94</v>
      </c>
      <c r="AW25" s="578"/>
      <c r="AX25" s="578"/>
      <c r="AY25" s="578"/>
      <c r="AZ25" s="579"/>
      <c r="BA25" s="577" t="s">
        <v>94</v>
      </c>
      <c r="BB25" s="578"/>
      <c r="BC25" s="578"/>
      <c r="BD25" s="578"/>
      <c r="BE25" s="579"/>
      <c r="BF25" s="600"/>
      <c r="BG25" s="601"/>
      <c r="BH25" s="601"/>
      <c r="BI25" s="601"/>
      <c r="BJ25" s="602"/>
      <c r="BK25" s="577" t="s">
        <v>94</v>
      </c>
      <c r="BL25" s="578"/>
      <c r="BM25" s="578"/>
      <c r="BN25" s="578"/>
      <c r="BO25" s="579"/>
      <c r="BP25" s="580"/>
      <c r="BQ25" s="581"/>
      <c r="BR25" s="581"/>
      <c r="BS25" s="581"/>
      <c r="BT25" s="582"/>
      <c r="BU25" s="583"/>
      <c r="BV25" s="584"/>
      <c r="BW25" s="584"/>
      <c r="BX25" s="584"/>
      <c r="BY25" s="584"/>
      <c r="BZ25" s="584"/>
      <c r="CA25" s="584"/>
      <c r="CB25" s="584"/>
      <c r="CC25" s="584"/>
      <c r="CD25" s="585"/>
    </row>
    <row r="26" spans="2:82" ht="22.15" customHeight="1" thickBot="1" x14ac:dyDescent="0.2">
      <c r="B26" s="91"/>
      <c r="C26" s="91"/>
      <c r="D26" s="91"/>
      <c r="E26" s="91"/>
      <c r="F26" s="91"/>
      <c r="G26" s="91"/>
      <c r="H26" s="91"/>
      <c r="I26" s="91"/>
      <c r="J26" s="91"/>
      <c r="K26" s="91"/>
      <c r="L26" s="91"/>
      <c r="M26" s="91"/>
      <c r="N26" s="91"/>
      <c r="O26" s="91"/>
      <c r="P26" s="91"/>
      <c r="Q26" s="91"/>
      <c r="R26" s="91"/>
      <c r="S26" s="91"/>
      <c r="T26" s="91"/>
      <c r="U26" s="91"/>
      <c r="V26" s="91"/>
      <c r="W26" s="92"/>
      <c r="X26" s="91"/>
      <c r="Y26" s="91"/>
      <c r="Z26" s="91"/>
      <c r="AA26" s="91"/>
      <c r="AB26" s="92"/>
      <c r="AC26" s="91"/>
      <c r="AD26" s="91"/>
      <c r="AE26" s="91"/>
      <c r="AF26" s="91"/>
      <c r="AG26" s="93"/>
      <c r="AH26" s="93"/>
      <c r="AI26" s="93"/>
      <c r="AJ26" s="93"/>
      <c r="AK26" s="93"/>
      <c r="AL26" s="92"/>
      <c r="AM26" s="91"/>
      <c r="AN26" s="91"/>
      <c r="AO26" s="91"/>
      <c r="AP26" s="91"/>
      <c r="AQ26" s="94"/>
      <c r="AR26" s="94"/>
      <c r="AS26" s="94"/>
      <c r="AT26" s="94"/>
      <c r="AU26" s="94"/>
      <c r="AV26" s="586" t="s">
        <v>95</v>
      </c>
      <c r="AW26" s="587"/>
      <c r="AX26" s="587"/>
      <c r="AY26" s="587"/>
      <c r="AZ26" s="587"/>
      <c r="BA26" s="587"/>
      <c r="BB26" s="587"/>
      <c r="BC26" s="587"/>
      <c r="BD26" s="587"/>
      <c r="BE26" s="588"/>
      <c r="BF26" s="589"/>
      <c r="BG26" s="590"/>
      <c r="BH26" s="590"/>
      <c r="BI26" s="590"/>
      <c r="BJ26" s="590"/>
      <c r="BK26" s="381" t="s">
        <v>77</v>
      </c>
      <c r="BL26" s="381"/>
      <c r="BM26" s="381"/>
      <c r="BN26" s="381"/>
      <c r="BO26" s="381"/>
      <c r="BP26" s="382"/>
      <c r="BQ26" s="383"/>
      <c r="BR26" s="383"/>
      <c r="BS26" s="383"/>
      <c r="BT26" s="384"/>
      <c r="BU26" s="96"/>
      <c r="BV26" s="96"/>
      <c r="BW26" s="96"/>
      <c r="BX26" s="96"/>
      <c r="BY26" s="96"/>
      <c r="BZ26" s="96"/>
      <c r="CA26" s="96"/>
      <c r="CB26" s="96"/>
      <c r="CC26" s="96"/>
      <c r="CD26" s="96"/>
    </row>
    <row r="27" spans="2:82" ht="18" customHeight="1" thickBot="1" x14ac:dyDescent="0.2">
      <c r="B27" s="91"/>
      <c r="C27" s="91"/>
      <c r="D27" s="91"/>
      <c r="E27" s="91"/>
      <c r="F27" s="91"/>
      <c r="G27" s="91"/>
      <c r="H27" s="91"/>
      <c r="I27" s="91"/>
      <c r="J27" s="91"/>
      <c r="L27" s="91"/>
      <c r="M27" s="91"/>
      <c r="N27" s="91"/>
      <c r="O27" s="91"/>
      <c r="P27" s="91"/>
      <c r="Q27" s="91"/>
      <c r="R27" s="91"/>
      <c r="S27" s="91"/>
      <c r="T27" s="91"/>
      <c r="U27" s="91"/>
      <c r="V27" s="91"/>
      <c r="W27" s="92"/>
      <c r="X27" s="91"/>
      <c r="Y27" s="91"/>
      <c r="Z27" s="91"/>
      <c r="AA27" s="91"/>
      <c r="AB27" s="92"/>
      <c r="AC27" s="91"/>
      <c r="AD27" s="91"/>
      <c r="AE27" s="91"/>
      <c r="AF27" s="91"/>
      <c r="AG27" s="93"/>
      <c r="AH27" s="93"/>
      <c r="AI27" s="93"/>
      <c r="AJ27" s="93"/>
      <c r="AK27" s="93"/>
      <c r="AL27" s="92"/>
      <c r="AM27" s="91"/>
      <c r="AN27" s="91"/>
      <c r="AO27" s="91"/>
      <c r="AP27" s="91"/>
      <c r="AQ27" s="94"/>
      <c r="AR27" s="94"/>
      <c r="AS27" s="94"/>
      <c r="AT27" s="94"/>
      <c r="AU27" s="94"/>
      <c r="AV27" s="97"/>
      <c r="AW27" s="97"/>
      <c r="AX27" s="97"/>
      <c r="AY27" s="97"/>
      <c r="AZ27" s="97"/>
      <c r="BA27" s="97"/>
      <c r="BB27" s="97"/>
      <c r="BC27" s="97"/>
      <c r="BD27" s="97"/>
      <c r="BE27" s="97"/>
      <c r="BF27" s="663"/>
      <c r="BG27" s="663"/>
      <c r="BH27" s="663"/>
      <c r="BI27" s="663"/>
      <c r="BJ27" s="663"/>
      <c r="BK27" s="95"/>
      <c r="BL27" s="95"/>
      <c r="BM27" s="95"/>
      <c r="BN27" s="95"/>
      <c r="BO27" s="95"/>
      <c r="BP27" s="664"/>
      <c r="BQ27" s="664"/>
      <c r="BR27" s="664"/>
      <c r="BS27" s="664"/>
      <c r="BT27" s="664"/>
      <c r="BU27" s="96"/>
      <c r="BV27" s="96"/>
      <c r="BW27" s="96"/>
      <c r="BX27" s="96"/>
      <c r="BY27" s="96"/>
      <c r="BZ27" s="96"/>
      <c r="CA27" s="96"/>
      <c r="CB27" s="96"/>
      <c r="CC27" s="96"/>
      <c r="CD27" s="96"/>
    </row>
    <row r="28" spans="2:82" ht="18" customHeight="1" thickBot="1" x14ac:dyDescent="0.2">
      <c r="B28" s="618" t="s">
        <v>96</v>
      </c>
      <c r="C28" s="619"/>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619"/>
      <c r="AR28" s="619"/>
      <c r="AS28" s="619"/>
      <c r="AT28" s="619"/>
      <c r="AU28" s="619"/>
      <c r="AV28" s="619"/>
      <c r="AW28" s="619"/>
      <c r="AX28" s="619"/>
      <c r="AY28" s="619"/>
      <c r="AZ28" s="619"/>
      <c r="BA28" s="619"/>
      <c r="BB28" s="619"/>
      <c r="BC28" s="619"/>
      <c r="BD28" s="619"/>
      <c r="BE28" s="619"/>
      <c r="BF28" s="619"/>
      <c r="BG28" s="619"/>
      <c r="BH28" s="619"/>
      <c r="BI28" s="619"/>
      <c r="BJ28" s="619"/>
      <c r="BK28" s="619"/>
      <c r="BL28" s="619"/>
      <c r="BM28" s="619"/>
      <c r="BN28" s="619"/>
      <c r="BO28" s="619"/>
      <c r="BP28" s="619"/>
      <c r="BQ28" s="619"/>
      <c r="BR28" s="619"/>
      <c r="BS28" s="619"/>
      <c r="BT28" s="619"/>
      <c r="BU28" s="619"/>
      <c r="BV28" s="619"/>
      <c r="BW28" s="619"/>
      <c r="BX28" s="619"/>
      <c r="BY28" s="619"/>
      <c r="BZ28" s="619"/>
      <c r="CA28" s="619"/>
      <c r="CB28" s="619"/>
      <c r="CC28" s="619"/>
      <c r="CD28" s="620"/>
    </row>
    <row r="29" spans="2:82" ht="18" customHeight="1" x14ac:dyDescent="0.15">
      <c r="B29" s="621" t="s">
        <v>80</v>
      </c>
      <c r="C29" s="622"/>
      <c r="D29" s="627" t="s">
        <v>81</v>
      </c>
      <c r="E29" s="628"/>
      <c r="F29" s="628"/>
      <c r="G29" s="628"/>
      <c r="H29" s="628"/>
      <c r="I29" s="628"/>
      <c r="J29" s="628"/>
      <c r="K29" s="628"/>
      <c r="L29" s="628"/>
      <c r="M29" s="628"/>
      <c r="N29" s="628"/>
      <c r="O29" s="628"/>
      <c r="P29" s="628"/>
      <c r="Q29" s="628"/>
      <c r="R29" s="628"/>
      <c r="S29" s="628"/>
      <c r="T29" s="628"/>
      <c r="U29" s="628"/>
      <c r="V29" s="629"/>
      <c r="W29" s="636" t="s">
        <v>82</v>
      </c>
      <c r="X29" s="637"/>
      <c r="Y29" s="637"/>
      <c r="Z29" s="637"/>
      <c r="AA29" s="638"/>
      <c r="AB29" s="645" t="s">
        <v>83</v>
      </c>
      <c r="AC29" s="637"/>
      <c r="AD29" s="637"/>
      <c r="AE29" s="637"/>
      <c r="AF29" s="638"/>
      <c r="AG29" s="645" t="s">
        <v>84</v>
      </c>
      <c r="AH29" s="637"/>
      <c r="AI29" s="637"/>
      <c r="AJ29" s="637"/>
      <c r="AK29" s="638"/>
      <c r="AL29" s="645" t="s">
        <v>85</v>
      </c>
      <c r="AM29" s="637"/>
      <c r="AN29" s="637"/>
      <c r="AO29" s="637"/>
      <c r="AP29" s="638"/>
      <c r="AQ29" s="645" t="s">
        <v>86</v>
      </c>
      <c r="AR29" s="637"/>
      <c r="AS29" s="637"/>
      <c r="AT29" s="637"/>
      <c r="AU29" s="638"/>
      <c r="AV29" s="645" t="s">
        <v>87</v>
      </c>
      <c r="AW29" s="637"/>
      <c r="AX29" s="637"/>
      <c r="AY29" s="637"/>
      <c r="AZ29" s="638"/>
      <c r="BA29" s="645" t="s">
        <v>88</v>
      </c>
      <c r="BB29" s="637"/>
      <c r="BC29" s="637"/>
      <c r="BD29" s="637"/>
      <c r="BE29" s="638"/>
      <c r="BF29" s="645" t="s">
        <v>89</v>
      </c>
      <c r="BG29" s="637"/>
      <c r="BH29" s="637"/>
      <c r="BI29" s="637"/>
      <c r="BJ29" s="637"/>
      <c r="BK29" s="645" t="s">
        <v>90</v>
      </c>
      <c r="BL29" s="637"/>
      <c r="BM29" s="637"/>
      <c r="BN29" s="637"/>
      <c r="BO29" s="638"/>
      <c r="BP29" s="648" t="s">
        <v>91</v>
      </c>
      <c r="BQ29" s="649"/>
      <c r="BR29" s="649"/>
      <c r="BS29" s="649"/>
      <c r="BT29" s="650"/>
      <c r="BU29" s="657" t="s">
        <v>92</v>
      </c>
      <c r="BV29" s="637"/>
      <c r="BW29" s="637"/>
      <c r="BX29" s="637"/>
      <c r="BY29" s="637"/>
      <c r="BZ29" s="637"/>
      <c r="CA29" s="637"/>
      <c r="CB29" s="637"/>
      <c r="CC29" s="637"/>
      <c r="CD29" s="658"/>
    </row>
    <row r="30" spans="2:82" ht="18" customHeight="1" x14ac:dyDescent="0.15">
      <c r="B30" s="623"/>
      <c r="C30" s="624"/>
      <c r="D30" s="630"/>
      <c r="E30" s="631"/>
      <c r="F30" s="631"/>
      <c r="G30" s="631"/>
      <c r="H30" s="631"/>
      <c r="I30" s="631"/>
      <c r="J30" s="631"/>
      <c r="K30" s="631"/>
      <c r="L30" s="631"/>
      <c r="M30" s="631"/>
      <c r="N30" s="631"/>
      <c r="O30" s="631"/>
      <c r="P30" s="631"/>
      <c r="Q30" s="631"/>
      <c r="R30" s="631"/>
      <c r="S30" s="631"/>
      <c r="T30" s="631"/>
      <c r="U30" s="631"/>
      <c r="V30" s="632"/>
      <c r="W30" s="639"/>
      <c r="X30" s="640"/>
      <c r="Y30" s="640"/>
      <c r="Z30" s="640"/>
      <c r="AA30" s="641"/>
      <c r="AB30" s="646"/>
      <c r="AC30" s="640"/>
      <c r="AD30" s="640"/>
      <c r="AE30" s="640"/>
      <c r="AF30" s="641"/>
      <c r="AG30" s="646"/>
      <c r="AH30" s="640"/>
      <c r="AI30" s="640"/>
      <c r="AJ30" s="640"/>
      <c r="AK30" s="641"/>
      <c r="AL30" s="646"/>
      <c r="AM30" s="640"/>
      <c r="AN30" s="640"/>
      <c r="AO30" s="640"/>
      <c r="AP30" s="641"/>
      <c r="AQ30" s="646"/>
      <c r="AR30" s="640"/>
      <c r="AS30" s="640"/>
      <c r="AT30" s="640"/>
      <c r="AU30" s="641"/>
      <c r="AV30" s="646"/>
      <c r="AW30" s="640"/>
      <c r="AX30" s="640"/>
      <c r="AY30" s="640"/>
      <c r="AZ30" s="641"/>
      <c r="BA30" s="646"/>
      <c r="BB30" s="640"/>
      <c r="BC30" s="640"/>
      <c r="BD30" s="640"/>
      <c r="BE30" s="641"/>
      <c r="BF30" s="646"/>
      <c r="BG30" s="640"/>
      <c r="BH30" s="640"/>
      <c r="BI30" s="640"/>
      <c r="BJ30" s="640"/>
      <c r="BK30" s="646"/>
      <c r="BL30" s="640"/>
      <c r="BM30" s="640"/>
      <c r="BN30" s="640"/>
      <c r="BO30" s="641"/>
      <c r="BP30" s="651"/>
      <c r="BQ30" s="652"/>
      <c r="BR30" s="652"/>
      <c r="BS30" s="652"/>
      <c r="BT30" s="653"/>
      <c r="BU30" s="659"/>
      <c r="BV30" s="640"/>
      <c r="BW30" s="640"/>
      <c r="BX30" s="640"/>
      <c r="BY30" s="640"/>
      <c r="BZ30" s="640"/>
      <c r="CA30" s="640"/>
      <c r="CB30" s="640"/>
      <c r="CC30" s="640"/>
      <c r="CD30" s="660"/>
    </row>
    <row r="31" spans="2:82" ht="18" customHeight="1" thickBot="1" x14ac:dyDescent="0.2">
      <c r="B31" s="625"/>
      <c r="C31" s="626"/>
      <c r="D31" s="633"/>
      <c r="E31" s="634"/>
      <c r="F31" s="634"/>
      <c r="G31" s="634"/>
      <c r="H31" s="634"/>
      <c r="I31" s="634"/>
      <c r="J31" s="634"/>
      <c r="K31" s="634"/>
      <c r="L31" s="634"/>
      <c r="M31" s="634"/>
      <c r="N31" s="634"/>
      <c r="O31" s="634"/>
      <c r="P31" s="634"/>
      <c r="Q31" s="634"/>
      <c r="R31" s="634"/>
      <c r="S31" s="634"/>
      <c r="T31" s="634"/>
      <c r="U31" s="634"/>
      <c r="V31" s="635"/>
      <c r="W31" s="642"/>
      <c r="X31" s="643"/>
      <c r="Y31" s="643"/>
      <c r="Z31" s="643"/>
      <c r="AA31" s="644"/>
      <c r="AB31" s="647"/>
      <c r="AC31" s="643"/>
      <c r="AD31" s="643"/>
      <c r="AE31" s="643"/>
      <c r="AF31" s="644"/>
      <c r="AG31" s="647"/>
      <c r="AH31" s="643"/>
      <c r="AI31" s="643"/>
      <c r="AJ31" s="643"/>
      <c r="AK31" s="644"/>
      <c r="AL31" s="647"/>
      <c r="AM31" s="643"/>
      <c r="AN31" s="643"/>
      <c r="AO31" s="643"/>
      <c r="AP31" s="644"/>
      <c r="AQ31" s="647"/>
      <c r="AR31" s="643"/>
      <c r="AS31" s="643"/>
      <c r="AT31" s="643"/>
      <c r="AU31" s="644"/>
      <c r="AV31" s="647"/>
      <c r="AW31" s="643"/>
      <c r="AX31" s="643"/>
      <c r="AY31" s="643"/>
      <c r="AZ31" s="644"/>
      <c r="BA31" s="647"/>
      <c r="BB31" s="643"/>
      <c r="BC31" s="643"/>
      <c r="BD31" s="643"/>
      <c r="BE31" s="644"/>
      <c r="BF31" s="647"/>
      <c r="BG31" s="643"/>
      <c r="BH31" s="643"/>
      <c r="BI31" s="643"/>
      <c r="BJ31" s="643"/>
      <c r="BK31" s="647"/>
      <c r="BL31" s="643"/>
      <c r="BM31" s="643"/>
      <c r="BN31" s="643"/>
      <c r="BO31" s="644"/>
      <c r="BP31" s="654"/>
      <c r="BQ31" s="655"/>
      <c r="BR31" s="655"/>
      <c r="BS31" s="655"/>
      <c r="BT31" s="656"/>
      <c r="BU31" s="661"/>
      <c r="BV31" s="643"/>
      <c r="BW31" s="643"/>
      <c r="BX31" s="643"/>
      <c r="BY31" s="643"/>
      <c r="BZ31" s="643"/>
      <c r="CA31" s="643"/>
      <c r="CB31" s="643"/>
      <c r="CC31" s="643"/>
      <c r="CD31" s="662"/>
    </row>
    <row r="32" spans="2:82" ht="22.15" customHeight="1" thickTop="1" x14ac:dyDescent="0.15">
      <c r="B32" s="606">
        <v>1</v>
      </c>
      <c r="C32" s="607"/>
      <c r="D32" s="608" t="s">
        <v>97</v>
      </c>
      <c r="E32" s="609"/>
      <c r="F32" s="609"/>
      <c r="G32" s="609"/>
      <c r="H32" s="609"/>
      <c r="I32" s="609"/>
      <c r="J32" s="609"/>
      <c r="K32" s="609"/>
      <c r="L32" s="609"/>
      <c r="M32" s="609"/>
      <c r="N32" s="609"/>
      <c r="O32" s="609"/>
      <c r="P32" s="609"/>
      <c r="Q32" s="609"/>
      <c r="R32" s="609"/>
      <c r="S32" s="609"/>
      <c r="T32" s="609"/>
      <c r="U32" s="609"/>
      <c r="V32" s="610"/>
      <c r="W32" s="611"/>
      <c r="X32" s="612"/>
      <c r="Y32" s="612"/>
      <c r="Z32" s="612"/>
      <c r="AA32" s="613"/>
      <c r="AB32" s="614"/>
      <c r="AC32" s="615"/>
      <c r="AD32" s="615"/>
      <c r="AE32" s="615"/>
      <c r="AF32" s="616"/>
      <c r="AG32" s="617"/>
      <c r="AH32" s="612"/>
      <c r="AI32" s="612"/>
      <c r="AJ32" s="612"/>
      <c r="AK32" s="613"/>
      <c r="AL32" s="614"/>
      <c r="AM32" s="615"/>
      <c r="AN32" s="615"/>
      <c r="AO32" s="615"/>
      <c r="AP32" s="616"/>
      <c r="AQ32" s="617"/>
      <c r="AR32" s="612"/>
      <c r="AS32" s="612"/>
      <c r="AT32" s="612"/>
      <c r="AU32" s="613"/>
      <c r="AV32" s="617"/>
      <c r="AW32" s="612"/>
      <c r="AX32" s="612"/>
      <c r="AY32" s="612"/>
      <c r="AZ32" s="613"/>
      <c r="BA32" s="614"/>
      <c r="BB32" s="615"/>
      <c r="BC32" s="615"/>
      <c r="BD32" s="615"/>
      <c r="BE32" s="616"/>
      <c r="BF32" s="555"/>
      <c r="BG32" s="556"/>
      <c r="BH32" s="556"/>
      <c r="BI32" s="556"/>
      <c r="BJ32" s="556"/>
      <c r="BK32" s="557"/>
      <c r="BL32" s="558"/>
      <c r="BM32" s="558"/>
      <c r="BN32" s="558"/>
      <c r="BO32" s="559"/>
      <c r="BP32" s="560"/>
      <c r="BQ32" s="561"/>
      <c r="BR32" s="561"/>
      <c r="BS32" s="561"/>
      <c r="BT32" s="561"/>
      <c r="BU32" s="574"/>
      <c r="BV32" s="575"/>
      <c r="BW32" s="575"/>
      <c r="BX32" s="575"/>
      <c r="BY32" s="575"/>
      <c r="BZ32" s="575"/>
      <c r="CA32" s="575"/>
      <c r="CB32" s="575"/>
      <c r="CC32" s="575"/>
      <c r="CD32" s="576"/>
    </row>
    <row r="33" spans="2:82" ht="22.15" customHeight="1" x14ac:dyDescent="0.15">
      <c r="B33" s="565">
        <f>B32+1</f>
        <v>2</v>
      </c>
      <c r="C33" s="566"/>
      <c r="D33" s="567"/>
      <c r="E33" s="568"/>
      <c r="F33" s="568"/>
      <c r="G33" s="568"/>
      <c r="H33" s="568"/>
      <c r="I33" s="568"/>
      <c r="J33" s="568"/>
      <c r="K33" s="568"/>
      <c r="L33" s="568"/>
      <c r="M33" s="568"/>
      <c r="N33" s="568"/>
      <c r="O33" s="568"/>
      <c r="P33" s="568"/>
      <c r="Q33" s="568"/>
      <c r="R33" s="568"/>
      <c r="S33" s="568"/>
      <c r="T33" s="568"/>
      <c r="U33" s="568"/>
      <c r="V33" s="569"/>
      <c r="W33" s="611"/>
      <c r="X33" s="612"/>
      <c r="Y33" s="612"/>
      <c r="Z33" s="612"/>
      <c r="AA33" s="613"/>
      <c r="AB33" s="614"/>
      <c r="AC33" s="615"/>
      <c r="AD33" s="615"/>
      <c r="AE33" s="615"/>
      <c r="AF33" s="616"/>
      <c r="AG33" s="617"/>
      <c r="AH33" s="612"/>
      <c r="AI33" s="612"/>
      <c r="AJ33" s="612"/>
      <c r="AK33" s="613"/>
      <c r="AL33" s="614"/>
      <c r="AM33" s="615"/>
      <c r="AN33" s="615"/>
      <c r="AO33" s="615"/>
      <c r="AP33" s="616"/>
      <c r="AQ33" s="617"/>
      <c r="AR33" s="612"/>
      <c r="AS33" s="612"/>
      <c r="AT33" s="612"/>
      <c r="AU33" s="613"/>
      <c r="AV33" s="617"/>
      <c r="AW33" s="612"/>
      <c r="AX33" s="612"/>
      <c r="AY33" s="612"/>
      <c r="AZ33" s="613"/>
      <c r="BA33" s="614"/>
      <c r="BB33" s="615"/>
      <c r="BC33" s="615"/>
      <c r="BD33" s="615"/>
      <c r="BE33" s="616"/>
      <c r="BF33" s="555"/>
      <c r="BG33" s="556"/>
      <c r="BH33" s="556"/>
      <c r="BI33" s="556"/>
      <c r="BJ33" s="556"/>
      <c r="BK33" s="557"/>
      <c r="BL33" s="558"/>
      <c r="BM33" s="558"/>
      <c r="BN33" s="558"/>
      <c r="BO33" s="559"/>
      <c r="BP33" s="560"/>
      <c r="BQ33" s="561"/>
      <c r="BR33" s="561"/>
      <c r="BS33" s="561"/>
      <c r="BT33" s="561"/>
      <c r="BU33" s="562"/>
      <c r="BV33" s="563"/>
      <c r="BW33" s="563"/>
      <c r="BX33" s="563"/>
      <c r="BY33" s="563"/>
      <c r="BZ33" s="563"/>
      <c r="CA33" s="563"/>
      <c r="CB33" s="563"/>
      <c r="CC33" s="563"/>
      <c r="CD33" s="564"/>
    </row>
    <row r="34" spans="2:82" ht="22.15" customHeight="1" x14ac:dyDescent="0.15">
      <c r="B34" s="565">
        <f t="shared" ref="B34:B43" si="1">B33+1</f>
        <v>3</v>
      </c>
      <c r="C34" s="566"/>
      <c r="D34" s="567"/>
      <c r="E34" s="568"/>
      <c r="F34" s="568"/>
      <c r="G34" s="568"/>
      <c r="H34" s="568"/>
      <c r="I34" s="568"/>
      <c r="J34" s="568"/>
      <c r="K34" s="568"/>
      <c r="L34" s="568"/>
      <c r="M34" s="568"/>
      <c r="N34" s="568"/>
      <c r="O34" s="568"/>
      <c r="P34" s="568"/>
      <c r="Q34" s="568"/>
      <c r="R34" s="568"/>
      <c r="S34" s="568"/>
      <c r="T34" s="568"/>
      <c r="U34" s="568"/>
      <c r="V34" s="569"/>
      <c r="W34" s="570"/>
      <c r="X34" s="568"/>
      <c r="Y34" s="568"/>
      <c r="Z34" s="568"/>
      <c r="AA34" s="571"/>
      <c r="AB34" s="572"/>
      <c r="AC34" s="573"/>
      <c r="AD34" s="573"/>
      <c r="AE34" s="573"/>
      <c r="AF34" s="566"/>
      <c r="AG34" s="567"/>
      <c r="AH34" s="568"/>
      <c r="AI34" s="568"/>
      <c r="AJ34" s="568"/>
      <c r="AK34" s="571"/>
      <c r="AL34" s="572"/>
      <c r="AM34" s="573"/>
      <c r="AN34" s="573"/>
      <c r="AO34" s="573"/>
      <c r="AP34" s="566"/>
      <c r="AQ34" s="567"/>
      <c r="AR34" s="568"/>
      <c r="AS34" s="568"/>
      <c r="AT34" s="568"/>
      <c r="AU34" s="571"/>
      <c r="AV34" s="567"/>
      <c r="AW34" s="568"/>
      <c r="AX34" s="568"/>
      <c r="AY34" s="568"/>
      <c r="AZ34" s="571"/>
      <c r="BA34" s="572"/>
      <c r="BB34" s="573"/>
      <c r="BC34" s="573"/>
      <c r="BD34" s="573"/>
      <c r="BE34" s="566"/>
      <c r="BF34" s="555"/>
      <c r="BG34" s="556"/>
      <c r="BH34" s="556"/>
      <c r="BI34" s="556"/>
      <c r="BJ34" s="556"/>
      <c r="BK34" s="557"/>
      <c r="BL34" s="558"/>
      <c r="BM34" s="558"/>
      <c r="BN34" s="558"/>
      <c r="BO34" s="559"/>
      <c r="BP34" s="560"/>
      <c r="BQ34" s="561"/>
      <c r="BR34" s="561"/>
      <c r="BS34" s="561"/>
      <c r="BT34" s="561"/>
      <c r="BU34" s="562"/>
      <c r="BV34" s="563"/>
      <c r="BW34" s="563"/>
      <c r="BX34" s="563"/>
      <c r="BY34" s="563"/>
      <c r="BZ34" s="563"/>
      <c r="CA34" s="563"/>
      <c r="CB34" s="563"/>
      <c r="CC34" s="563"/>
      <c r="CD34" s="564"/>
    </row>
    <row r="35" spans="2:82" ht="22.15" customHeight="1" x14ac:dyDescent="0.15">
      <c r="B35" s="565">
        <f t="shared" si="1"/>
        <v>4</v>
      </c>
      <c r="C35" s="566"/>
      <c r="D35" s="567"/>
      <c r="E35" s="568"/>
      <c r="F35" s="568"/>
      <c r="G35" s="568"/>
      <c r="H35" s="568"/>
      <c r="I35" s="568"/>
      <c r="J35" s="568"/>
      <c r="K35" s="568"/>
      <c r="L35" s="568"/>
      <c r="M35" s="568"/>
      <c r="N35" s="568"/>
      <c r="O35" s="568"/>
      <c r="P35" s="568"/>
      <c r="Q35" s="568"/>
      <c r="R35" s="568"/>
      <c r="S35" s="568"/>
      <c r="T35" s="568"/>
      <c r="U35" s="568"/>
      <c r="V35" s="569"/>
      <c r="W35" s="570"/>
      <c r="X35" s="568"/>
      <c r="Y35" s="568"/>
      <c r="Z35" s="568"/>
      <c r="AA35" s="571"/>
      <c r="AB35" s="572"/>
      <c r="AC35" s="573"/>
      <c r="AD35" s="573"/>
      <c r="AE35" s="573"/>
      <c r="AF35" s="566"/>
      <c r="AG35" s="567"/>
      <c r="AH35" s="568"/>
      <c r="AI35" s="568"/>
      <c r="AJ35" s="568"/>
      <c r="AK35" s="571"/>
      <c r="AL35" s="572"/>
      <c r="AM35" s="573"/>
      <c r="AN35" s="573"/>
      <c r="AO35" s="573"/>
      <c r="AP35" s="566"/>
      <c r="AQ35" s="567"/>
      <c r="AR35" s="568"/>
      <c r="AS35" s="568"/>
      <c r="AT35" s="568"/>
      <c r="AU35" s="571"/>
      <c r="AV35" s="567"/>
      <c r="AW35" s="568"/>
      <c r="AX35" s="568"/>
      <c r="AY35" s="568"/>
      <c r="AZ35" s="571"/>
      <c r="BA35" s="572"/>
      <c r="BB35" s="573"/>
      <c r="BC35" s="573"/>
      <c r="BD35" s="573"/>
      <c r="BE35" s="566"/>
      <c r="BF35" s="555"/>
      <c r="BG35" s="556"/>
      <c r="BH35" s="556"/>
      <c r="BI35" s="556"/>
      <c r="BJ35" s="556"/>
      <c r="BK35" s="557"/>
      <c r="BL35" s="558"/>
      <c r="BM35" s="558"/>
      <c r="BN35" s="558"/>
      <c r="BO35" s="559"/>
      <c r="BP35" s="560"/>
      <c r="BQ35" s="561"/>
      <c r="BR35" s="561"/>
      <c r="BS35" s="561"/>
      <c r="BT35" s="561"/>
      <c r="BU35" s="562"/>
      <c r="BV35" s="563"/>
      <c r="BW35" s="563"/>
      <c r="BX35" s="563"/>
      <c r="BY35" s="563"/>
      <c r="BZ35" s="563"/>
      <c r="CA35" s="563"/>
      <c r="CB35" s="563"/>
      <c r="CC35" s="563"/>
      <c r="CD35" s="564"/>
    </row>
    <row r="36" spans="2:82" ht="22.15" customHeight="1" x14ac:dyDescent="0.15">
      <c r="B36" s="565">
        <f t="shared" si="1"/>
        <v>5</v>
      </c>
      <c r="C36" s="566"/>
      <c r="D36" s="567"/>
      <c r="E36" s="568"/>
      <c r="F36" s="568"/>
      <c r="G36" s="568"/>
      <c r="H36" s="568"/>
      <c r="I36" s="568"/>
      <c r="J36" s="568"/>
      <c r="K36" s="568"/>
      <c r="L36" s="568"/>
      <c r="M36" s="568"/>
      <c r="N36" s="568"/>
      <c r="O36" s="568"/>
      <c r="P36" s="568"/>
      <c r="Q36" s="568"/>
      <c r="R36" s="568"/>
      <c r="S36" s="568"/>
      <c r="T36" s="568"/>
      <c r="U36" s="568"/>
      <c r="V36" s="569"/>
      <c r="W36" s="570"/>
      <c r="X36" s="568"/>
      <c r="Y36" s="568"/>
      <c r="Z36" s="568"/>
      <c r="AA36" s="571"/>
      <c r="AB36" s="572"/>
      <c r="AC36" s="573"/>
      <c r="AD36" s="573"/>
      <c r="AE36" s="573"/>
      <c r="AF36" s="566"/>
      <c r="AG36" s="567"/>
      <c r="AH36" s="568"/>
      <c r="AI36" s="568"/>
      <c r="AJ36" s="568"/>
      <c r="AK36" s="571"/>
      <c r="AL36" s="572"/>
      <c r="AM36" s="573"/>
      <c r="AN36" s="573"/>
      <c r="AO36" s="573"/>
      <c r="AP36" s="566"/>
      <c r="AQ36" s="567"/>
      <c r="AR36" s="568"/>
      <c r="AS36" s="568"/>
      <c r="AT36" s="568"/>
      <c r="AU36" s="571"/>
      <c r="AV36" s="567"/>
      <c r="AW36" s="568"/>
      <c r="AX36" s="568"/>
      <c r="AY36" s="568"/>
      <c r="AZ36" s="571"/>
      <c r="BA36" s="572"/>
      <c r="BB36" s="573"/>
      <c r="BC36" s="573"/>
      <c r="BD36" s="573"/>
      <c r="BE36" s="566"/>
      <c r="BF36" s="555"/>
      <c r="BG36" s="556"/>
      <c r="BH36" s="556"/>
      <c r="BI36" s="556"/>
      <c r="BJ36" s="556"/>
      <c r="BK36" s="557"/>
      <c r="BL36" s="558"/>
      <c r="BM36" s="558"/>
      <c r="BN36" s="558"/>
      <c r="BO36" s="559"/>
      <c r="BP36" s="560"/>
      <c r="BQ36" s="561"/>
      <c r="BR36" s="561"/>
      <c r="BS36" s="561"/>
      <c r="BT36" s="561"/>
      <c r="BU36" s="562"/>
      <c r="BV36" s="563"/>
      <c r="BW36" s="563"/>
      <c r="BX36" s="563"/>
      <c r="BY36" s="563"/>
      <c r="BZ36" s="563"/>
      <c r="CA36" s="563"/>
      <c r="CB36" s="563"/>
      <c r="CC36" s="563"/>
      <c r="CD36" s="564"/>
    </row>
    <row r="37" spans="2:82" ht="22.15" customHeight="1" x14ac:dyDescent="0.15">
      <c r="B37" s="565">
        <f t="shared" si="1"/>
        <v>6</v>
      </c>
      <c r="C37" s="566"/>
      <c r="D37" s="567"/>
      <c r="E37" s="568"/>
      <c r="F37" s="568"/>
      <c r="G37" s="568"/>
      <c r="H37" s="568"/>
      <c r="I37" s="568"/>
      <c r="J37" s="568"/>
      <c r="K37" s="568"/>
      <c r="L37" s="568"/>
      <c r="M37" s="568"/>
      <c r="N37" s="568"/>
      <c r="O37" s="568"/>
      <c r="P37" s="568"/>
      <c r="Q37" s="568"/>
      <c r="R37" s="568"/>
      <c r="S37" s="568"/>
      <c r="T37" s="568"/>
      <c r="U37" s="568"/>
      <c r="V37" s="569"/>
      <c r="W37" s="570"/>
      <c r="X37" s="568"/>
      <c r="Y37" s="568"/>
      <c r="Z37" s="568"/>
      <c r="AA37" s="571"/>
      <c r="AB37" s="572"/>
      <c r="AC37" s="573"/>
      <c r="AD37" s="573"/>
      <c r="AE37" s="573"/>
      <c r="AF37" s="566"/>
      <c r="AG37" s="567"/>
      <c r="AH37" s="568"/>
      <c r="AI37" s="568"/>
      <c r="AJ37" s="568"/>
      <c r="AK37" s="571"/>
      <c r="AL37" s="572"/>
      <c r="AM37" s="573"/>
      <c r="AN37" s="573"/>
      <c r="AO37" s="573"/>
      <c r="AP37" s="566"/>
      <c r="AQ37" s="567"/>
      <c r="AR37" s="568"/>
      <c r="AS37" s="568"/>
      <c r="AT37" s="568"/>
      <c r="AU37" s="571"/>
      <c r="AV37" s="567"/>
      <c r="AW37" s="568"/>
      <c r="AX37" s="568"/>
      <c r="AY37" s="568"/>
      <c r="AZ37" s="571"/>
      <c r="BA37" s="572"/>
      <c r="BB37" s="573"/>
      <c r="BC37" s="573"/>
      <c r="BD37" s="573"/>
      <c r="BE37" s="566"/>
      <c r="BF37" s="555"/>
      <c r="BG37" s="556"/>
      <c r="BH37" s="556"/>
      <c r="BI37" s="556"/>
      <c r="BJ37" s="556"/>
      <c r="BK37" s="557"/>
      <c r="BL37" s="558"/>
      <c r="BM37" s="558"/>
      <c r="BN37" s="558"/>
      <c r="BO37" s="559"/>
      <c r="BP37" s="560"/>
      <c r="BQ37" s="561"/>
      <c r="BR37" s="561"/>
      <c r="BS37" s="561"/>
      <c r="BT37" s="561"/>
      <c r="BU37" s="562"/>
      <c r="BV37" s="563"/>
      <c r="BW37" s="563"/>
      <c r="BX37" s="563"/>
      <c r="BY37" s="563"/>
      <c r="BZ37" s="563"/>
      <c r="CA37" s="563"/>
      <c r="CB37" s="563"/>
      <c r="CC37" s="563"/>
      <c r="CD37" s="564"/>
    </row>
    <row r="38" spans="2:82" ht="22.15" customHeight="1" x14ac:dyDescent="0.15">
      <c r="B38" s="565">
        <f t="shared" si="1"/>
        <v>7</v>
      </c>
      <c r="C38" s="566"/>
      <c r="D38" s="567"/>
      <c r="E38" s="568"/>
      <c r="F38" s="568"/>
      <c r="G38" s="568"/>
      <c r="H38" s="568"/>
      <c r="I38" s="568"/>
      <c r="J38" s="568"/>
      <c r="K38" s="568"/>
      <c r="L38" s="568"/>
      <c r="M38" s="568"/>
      <c r="N38" s="568"/>
      <c r="O38" s="568"/>
      <c r="P38" s="568"/>
      <c r="Q38" s="568"/>
      <c r="R38" s="568"/>
      <c r="S38" s="568"/>
      <c r="T38" s="568"/>
      <c r="U38" s="568"/>
      <c r="V38" s="569"/>
      <c r="W38" s="570"/>
      <c r="X38" s="568"/>
      <c r="Y38" s="568"/>
      <c r="Z38" s="568"/>
      <c r="AA38" s="571"/>
      <c r="AB38" s="572"/>
      <c r="AC38" s="573"/>
      <c r="AD38" s="573"/>
      <c r="AE38" s="573"/>
      <c r="AF38" s="566"/>
      <c r="AG38" s="567"/>
      <c r="AH38" s="568"/>
      <c r="AI38" s="568"/>
      <c r="AJ38" s="568"/>
      <c r="AK38" s="571"/>
      <c r="AL38" s="572"/>
      <c r="AM38" s="573"/>
      <c r="AN38" s="573"/>
      <c r="AO38" s="573"/>
      <c r="AP38" s="566"/>
      <c r="AQ38" s="567"/>
      <c r="AR38" s="568"/>
      <c r="AS38" s="568"/>
      <c r="AT38" s="568"/>
      <c r="AU38" s="571"/>
      <c r="AV38" s="567"/>
      <c r="AW38" s="568"/>
      <c r="AX38" s="568"/>
      <c r="AY38" s="568"/>
      <c r="AZ38" s="571"/>
      <c r="BA38" s="572"/>
      <c r="BB38" s="573"/>
      <c r="BC38" s="573"/>
      <c r="BD38" s="573"/>
      <c r="BE38" s="566"/>
      <c r="BF38" s="555"/>
      <c r="BG38" s="556"/>
      <c r="BH38" s="556"/>
      <c r="BI38" s="556"/>
      <c r="BJ38" s="556"/>
      <c r="BK38" s="557"/>
      <c r="BL38" s="558"/>
      <c r="BM38" s="558"/>
      <c r="BN38" s="558"/>
      <c r="BO38" s="559"/>
      <c r="BP38" s="560"/>
      <c r="BQ38" s="561"/>
      <c r="BR38" s="561"/>
      <c r="BS38" s="561"/>
      <c r="BT38" s="561"/>
      <c r="BU38" s="562"/>
      <c r="BV38" s="563"/>
      <c r="BW38" s="563"/>
      <c r="BX38" s="563"/>
      <c r="BY38" s="563"/>
      <c r="BZ38" s="563"/>
      <c r="CA38" s="563"/>
      <c r="CB38" s="563"/>
      <c r="CC38" s="563"/>
      <c r="CD38" s="564"/>
    </row>
    <row r="39" spans="2:82" ht="22.15" customHeight="1" x14ac:dyDescent="0.15">
      <c r="B39" s="565">
        <f t="shared" si="1"/>
        <v>8</v>
      </c>
      <c r="C39" s="566"/>
      <c r="D39" s="567"/>
      <c r="E39" s="568"/>
      <c r="F39" s="568"/>
      <c r="G39" s="568"/>
      <c r="H39" s="568"/>
      <c r="I39" s="568"/>
      <c r="J39" s="568"/>
      <c r="K39" s="568"/>
      <c r="L39" s="568"/>
      <c r="M39" s="568"/>
      <c r="N39" s="568"/>
      <c r="O39" s="568"/>
      <c r="P39" s="568"/>
      <c r="Q39" s="568"/>
      <c r="R39" s="568"/>
      <c r="S39" s="568"/>
      <c r="T39" s="568"/>
      <c r="U39" s="568"/>
      <c r="V39" s="569"/>
      <c r="W39" s="570"/>
      <c r="X39" s="568"/>
      <c r="Y39" s="568"/>
      <c r="Z39" s="568"/>
      <c r="AA39" s="571"/>
      <c r="AB39" s="572"/>
      <c r="AC39" s="573"/>
      <c r="AD39" s="573"/>
      <c r="AE39" s="573"/>
      <c r="AF39" s="566"/>
      <c r="AG39" s="567"/>
      <c r="AH39" s="568"/>
      <c r="AI39" s="568"/>
      <c r="AJ39" s="568"/>
      <c r="AK39" s="571"/>
      <c r="AL39" s="572"/>
      <c r="AM39" s="573"/>
      <c r="AN39" s="573"/>
      <c r="AO39" s="573"/>
      <c r="AP39" s="566"/>
      <c r="AQ39" s="567"/>
      <c r="AR39" s="568"/>
      <c r="AS39" s="568"/>
      <c r="AT39" s="568"/>
      <c r="AU39" s="571"/>
      <c r="AV39" s="567"/>
      <c r="AW39" s="568"/>
      <c r="AX39" s="568"/>
      <c r="AY39" s="568"/>
      <c r="AZ39" s="571"/>
      <c r="BA39" s="572"/>
      <c r="BB39" s="573"/>
      <c r="BC39" s="573"/>
      <c r="BD39" s="573"/>
      <c r="BE39" s="566"/>
      <c r="BF39" s="555"/>
      <c r="BG39" s="556"/>
      <c r="BH39" s="556"/>
      <c r="BI39" s="556"/>
      <c r="BJ39" s="556"/>
      <c r="BK39" s="557"/>
      <c r="BL39" s="558"/>
      <c r="BM39" s="558"/>
      <c r="BN39" s="558"/>
      <c r="BO39" s="559"/>
      <c r="BP39" s="560"/>
      <c r="BQ39" s="561"/>
      <c r="BR39" s="561"/>
      <c r="BS39" s="561"/>
      <c r="BT39" s="561"/>
      <c r="BU39" s="562"/>
      <c r="BV39" s="563"/>
      <c r="BW39" s="563"/>
      <c r="BX39" s="563"/>
      <c r="BY39" s="563"/>
      <c r="BZ39" s="563"/>
      <c r="CA39" s="563"/>
      <c r="CB39" s="563"/>
      <c r="CC39" s="563"/>
      <c r="CD39" s="564"/>
    </row>
    <row r="40" spans="2:82" ht="22.15" customHeight="1" x14ac:dyDescent="0.15">
      <c r="B40" s="565">
        <f t="shared" si="1"/>
        <v>9</v>
      </c>
      <c r="C40" s="566"/>
      <c r="D40" s="567"/>
      <c r="E40" s="568"/>
      <c r="F40" s="568"/>
      <c r="G40" s="568"/>
      <c r="H40" s="568"/>
      <c r="I40" s="568"/>
      <c r="J40" s="568"/>
      <c r="K40" s="568"/>
      <c r="L40" s="568"/>
      <c r="M40" s="568"/>
      <c r="N40" s="568"/>
      <c r="O40" s="568"/>
      <c r="P40" s="568"/>
      <c r="Q40" s="568"/>
      <c r="R40" s="568"/>
      <c r="S40" s="568"/>
      <c r="T40" s="568"/>
      <c r="U40" s="568"/>
      <c r="V40" s="569"/>
      <c r="W40" s="570"/>
      <c r="X40" s="568"/>
      <c r="Y40" s="568"/>
      <c r="Z40" s="568"/>
      <c r="AA40" s="571"/>
      <c r="AB40" s="572"/>
      <c r="AC40" s="573"/>
      <c r="AD40" s="573"/>
      <c r="AE40" s="573"/>
      <c r="AF40" s="566"/>
      <c r="AG40" s="567"/>
      <c r="AH40" s="568"/>
      <c r="AI40" s="568"/>
      <c r="AJ40" s="568"/>
      <c r="AK40" s="571"/>
      <c r="AL40" s="572"/>
      <c r="AM40" s="573"/>
      <c r="AN40" s="573"/>
      <c r="AO40" s="573"/>
      <c r="AP40" s="566"/>
      <c r="AQ40" s="567"/>
      <c r="AR40" s="568"/>
      <c r="AS40" s="568"/>
      <c r="AT40" s="568"/>
      <c r="AU40" s="571"/>
      <c r="AV40" s="567"/>
      <c r="AW40" s="568"/>
      <c r="AX40" s="568"/>
      <c r="AY40" s="568"/>
      <c r="AZ40" s="571"/>
      <c r="BA40" s="572"/>
      <c r="BB40" s="573"/>
      <c r="BC40" s="573"/>
      <c r="BD40" s="573"/>
      <c r="BE40" s="566"/>
      <c r="BF40" s="555"/>
      <c r="BG40" s="556"/>
      <c r="BH40" s="556"/>
      <c r="BI40" s="556"/>
      <c r="BJ40" s="556"/>
      <c r="BK40" s="557"/>
      <c r="BL40" s="558"/>
      <c r="BM40" s="558"/>
      <c r="BN40" s="558"/>
      <c r="BO40" s="559"/>
      <c r="BP40" s="560"/>
      <c r="BQ40" s="561"/>
      <c r="BR40" s="561"/>
      <c r="BS40" s="561"/>
      <c r="BT40" s="561"/>
      <c r="BU40" s="562"/>
      <c r="BV40" s="563"/>
      <c r="BW40" s="563"/>
      <c r="BX40" s="563"/>
      <c r="BY40" s="563"/>
      <c r="BZ40" s="563"/>
      <c r="CA40" s="563"/>
      <c r="CB40" s="563"/>
      <c r="CC40" s="563"/>
      <c r="CD40" s="564"/>
    </row>
    <row r="41" spans="2:82" ht="22.15" customHeight="1" x14ac:dyDescent="0.15">
      <c r="B41" s="565">
        <f t="shared" si="1"/>
        <v>10</v>
      </c>
      <c r="C41" s="566"/>
      <c r="D41" s="567"/>
      <c r="E41" s="568"/>
      <c r="F41" s="568"/>
      <c r="G41" s="568"/>
      <c r="H41" s="568"/>
      <c r="I41" s="568"/>
      <c r="J41" s="568"/>
      <c r="K41" s="568"/>
      <c r="L41" s="568"/>
      <c r="M41" s="568"/>
      <c r="N41" s="568"/>
      <c r="O41" s="568"/>
      <c r="P41" s="568"/>
      <c r="Q41" s="568"/>
      <c r="R41" s="568"/>
      <c r="S41" s="568"/>
      <c r="T41" s="568"/>
      <c r="U41" s="568"/>
      <c r="V41" s="569"/>
      <c r="W41" s="570"/>
      <c r="X41" s="568"/>
      <c r="Y41" s="568"/>
      <c r="Z41" s="568"/>
      <c r="AA41" s="571"/>
      <c r="AB41" s="572"/>
      <c r="AC41" s="573"/>
      <c r="AD41" s="573"/>
      <c r="AE41" s="573"/>
      <c r="AF41" s="566"/>
      <c r="AG41" s="567"/>
      <c r="AH41" s="568"/>
      <c r="AI41" s="568"/>
      <c r="AJ41" s="568"/>
      <c r="AK41" s="571"/>
      <c r="AL41" s="572"/>
      <c r="AM41" s="573"/>
      <c r="AN41" s="573"/>
      <c r="AO41" s="573"/>
      <c r="AP41" s="566"/>
      <c r="AQ41" s="567"/>
      <c r="AR41" s="568"/>
      <c r="AS41" s="568"/>
      <c r="AT41" s="568"/>
      <c r="AU41" s="571"/>
      <c r="AV41" s="567"/>
      <c r="AW41" s="568"/>
      <c r="AX41" s="568"/>
      <c r="AY41" s="568"/>
      <c r="AZ41" s="571"/>
      <c r="BA41" s="572"/>
      <c r="BB41" s="573"/>
      <c r="BC41" s="573"/>
      <c r="BD41" s="573"/>
      <c r="BE41" s="566"/>
      <c r="BF41" s="555"/>
      <c r="BG41" s="556"/>
      <c r="BH41" s="556"/>
      <c r="BI41" s="556"/>
      <c r="BJ41" s="556"/>
      <c r="BK41" s="557"/>
      <c r="BL41" s="558"/>
      <c r="BM41" s="558"/>
      <c r="BN41" s="558"/>
      <c r="BO41" s="559"/>
      <c r="BP41" s="560"/>
      <c r="BQ41" s="561"/>
      <c r="BR41" s="561"/>
      <c r="BS41" s="561"/>
      <c r="BT41" s="561"/>
      <c r="BU41" s="562"/>
      <c r="BV41" s="563"/>
      <c r="BW41" s="563"/>
      <c r="BX41" s="563"/>
      <c r="BY41" s="563"/>
      <c r="BZ41" s="563"/>
      <c r="CA41" s="563"/>
      <c r="CB41" s="563"/>
      <c r="CC41" s="563"/>
      <c r="CD41" s="564"/>
    </row>
    <row r="42" spans="2:82" ht="22.15" customHeight="1" x14ac:dyDescent="0.15">
      <c r="B42" s="565">
        <f t="shared" si="1"/>
        <v>11</v>
      </c>
      <c r="C42" s="566"/>
      <c r="D42" s="567"/>
      <c r="E42" s="568"/>
      <c r="F42" s="568"/>
      <c r="G42" s="568"/>
      <c r="H42" s="568"/>
      <c r="I42" s="568"/>
      <c r="J42" s="568"/>
      <c r="K42" s="568"/>
      <c r="L42" s="568"/>
      <c r="M42" s="568"/>
      <c r="N42" s="568"/>
      <c r="O42" s="568"/>
      <c r="P42" s="568"/>
      <c r="Q42" s="568"/>
      <c r="R42" s="568"/>
      <c r="S42" s="568"/>
      <c r="T42" s="568"/>
      <c r="U42" s="568"/>
      <c r="V42" s="569"/>
      <c r="W42" s="570"/>
      <c r="X42" s="568"/>
      <c r="Y42" s="568"/>
      <c r="Z42" s="568"/>
      <c r="AA42" s="571"/>
      <c r="AB42" s="572"/>
      <c r="AC42" s="573"/>
      <c r="AD42" s="573"/>
      <c r="AE42" s="573"/>
      <c r="AF42" s="566"/>
      <c r="AG42" s="567"/>
      <c r="AH42" s="568"/>
      <c r="AI42" s="568"/>
      <c r="AJ42" s="568"/>
      <c r="AK42" s="571"/>
      <c r="AL42" s="572"/>
      <c r="AM42" s="573"/>
      <c r="AN42" s="573"/>
      <c r="AO42" s="573"/>
      <c r="AP42" s="566"/>
      <c r="AQ42" s="567"/>
      <c r="AR42" s="568"/>
      <c r="AS42" s="568"/>
      <c r="AT42" s="568"/>
      <c r="AU42" s="571"/>
      <c r="AV42" s="567"/>
      <c r="AW42" s="568"/>
      <c r="AX42" s="568"/>
      <c r="AY42" s="568"/>
      <c r="AZ42" s="571"/>
      <c r="BA42" s="572"/>
      <c r="BB42" s="573"/>
      <c r="BC42" s="573"/>
      <c r="BD42" s="573"/>
      <c r="BE42" s="566"/>
      <c r="BF42" s="555"/>
      <c r="BG42" s="556"/>
      <c r="BH42" s="556"/>
      <c r="BI42" s="556"/>
      <c r="BJ42" s="556"/>
      <c r="BK42" s="557"/>
      <c r="BL42" s="558"/>
      <c r="BM42" s="558"/>
      <c r="BN42" s="558"/>
      <c r="BO42" s="559"/>
      <c r="BP42" s="560"/>
      <c r="BQ42" s="561"/>
      <c r="BR42" s="561"/>
      <c r="BS42" s="561"/>
      <c r="BT42" s="561"/>
      <c r="BU42" s="562"/>
      <c r="BV42" s="563"/>
      <c r="BW42" s="563"/>
      <c r="BX42" s="563"/>
      <c r="BY42" s="563"/>
      <c r="BZ42" s="563"/>
      <c r="CA42" s="563"/>
      <c r="CB42" s="563"/>
      <c r="CC42" s="563"/>
      <c r="CD42" s="564"/>
    </row>
    <row r="43" spans="2:82" ht="22.15" customHeight="1" thickBot="1" x14ac:dyDescent="0.2">
      <c r="B43" s="565">
        <f t="shared" si="1"/>
        <v>12</v>
      </c>
      <c r="C43" s="566"/>
      <c r="D43" s="567"/>
      <c r="E43" s="568"/>
      <c r="F43" s="568"/>
      <c r="G43" s="568"/>
      <c r="H43" s="568"/>
      <c r="I43" s="568"/>
      <c r="J43" s="568"/>
      <c r="K43" s="568"/>
      <c r="L43" s="568"/>
      <c r="M43" s="568"/>
      <c r="N43" s="568"/>
      <c r="O43" s="568"/>
      <c r="P43" s="568"/>
      <c r="Q43" s="568"/>
      <c r="R43" s="568"/>
      <c r="S43" s="568"/>
      <c r="T43" s="568"/>
      <c r="U43" s="568"/>
      <c r="V43" s="569"/>
      <c r="W43" s="570"/>
      <c r="X43" s="568"/>
      <c r="Y43" s="568"/>
      <c r="Z43" s="568"/>
      <c r="AA43" s="571"/>
      <c r="AB43" s="572"/>
      <c r="AC43" s="573"/>
      <c r="AD43" s="573"/>
      <c r="AE43" s="573"/>
      <c r="AF43" s="566"/>
      <c r="AG43" s="567"/>
      <c r="AH43" s="568"/>
      <c r="AI43" s="568"/>
      <c r="AJ43" s="568"/>
      <c r="AK43" s="571"/>
      <c r="AL43" s="572"/>
      <c r="AM43" s="573"/>
      <c r="AN43" s="573"/>
      <c r="AO43" s="573"/>
      <c r="AP43" s="566"/>
      <c r="AQ43" s="567"/>
      <c r="AR43" s="568"/>
      <c r="AS43" s="568"/>
      <c r="AT43" s="568"/>
      <c r="AU43" s="571"/>
      <c r="AV43" s="603"/>
      <c r="AW43" s="604"/>
      <c r="AX43" s="604"/>
      <c r="AY43" s="604"/>
      <c r="AZ43" s="605"/>
      <c r="BA43" s="572"/>
      <c r="BB43" s="573"/>
      <c r="BC43" s="573"/>
      <c r="BD43" s="573"/>
      <c r="BE43" s="566"/>
      <c r="BF43" s="555"/>
      <c r="BG43" s="556"/>
      <c r="BH43" s="556"/>
      <c r="BI43" s="556"/>
      <c r="BJ43" s="556"/>
      <c r="BK43" s="557"/>
      <c r="BL43" s="558"/>
      <c r="BM43" s="558"/>
      <c r="BN43" s="558"/>
      <c r="BO43" s="559"/>
      <c r="BP43" s="560"/>
      <c r="BQ43" s="561"/>
      <c r="BR43" s="561"/>
      <c r="BS43" s="561"/>
      <c r="BT43" s="561"/>
      <c r="BU43" s="562"/>
      <c r="BV43" s="563"/>
      <c r="BW43" s="563"/>
      <c r="BX43" s="563"/>
      <c r="BY43" s="563"/>
      <c r="BZ43" s="563"/>
      <c r="CA43" s="563"/>
      <c r="CB43" s="563"/>
      <c r="CC43" s="563"/>
      <c r="CD43" s="564"/>
    </row>
    <row r="44" spans="2:82" ht="22.15" customHeight="1" thickTop="1" thickBot="1" x14ac:dyDescent="0.2">
      <c r="B44" s="591" t="s">
        <v>93</v>
      </c>
      <c r="C44" s="578"/>
      <c r="D44" s="578"/>
      <c r="E44" s="578"/>
      <c r="F44" s="578"/>
      <c r="G44" s="578"/>
      <c r="H44" s="578"/>
      <c r="I44" s="578"/>
      <c r="J44" s="578"/>
      <c r="K44" s="578"/>
      <c r="L44" s="578"/>
      <c r="M44" s="578"/>
      <c r="N44" s="578"/>
      <c r="O44" s="578"/>
      <c r="P44" s="578"/>
      <c r="Q44" s="578"/>
      <c r="R44" s="578"/>
      <c r="S44" s="578"/>
      <c r="T44" s="578"/>
      <c r="U44" s="578"/>
      <c r="V44" s="592"/>
      <c r="W44" s="593" t="s">
        <v>94</v>
      </c>
      <c r="X44" s="578"/>
      <c r="Y44" s="578"/>
      <c r="Z44" s="578"/>
      <c r="AA44" s="579"/>
      <c r="AB44" s="577" t="s">
        <v>94</v>
      </c>
      <c r="AC44" s="578"/>
      <c r="AD44" s="578"/>
      <c r="AE44" s="578"/>
      <c r="AF44" s="579"/>
      <c r="AG44" s="594"/>
      <c r="AH44" s="595"/>
      <c r="AI44" s="595"/>
      <c r="AJ44" s="595"/>
      <c r="AK44" s="596"/>
      <c r="AL44" s="577" t="s">
        <v>94</v>
      </c>
      <c r="AM44" s="578"/>
      <c r="AN44" s="578"/>
      <c r="AO44" s="578"/>
      <c r="AP44" s="579"/>
      <c r="AQ44" s="597"/>
      <c r="AR44" s="598"/>
      <c r="AS44" s="598"/>
      <c r="AT44" s="598"/>
      <c r="AU44" s="599"/>
      <c r="AV44" s="577" t="s">
        <v>94</v>
      </c>
      <c r="AW44" s="578"/>
      <c r="AX44" s="578"/>
      <c r="AY44" s="578"/>
      <c r="AZ44" s="579"/>
      <c r="BA44" s="577" t="s">
        <v>94</v>
      </c>
      <c r="BB44" s="578"/>
      <c r="BC44" s="578"/>
      <c r="BD44" s="578"/>
      <c r="BE44" s="579"/>
      <c r="BF44" s="600"/>
      <c r="BG44" s="601"/>
      <c r="BH44" s="601"/>
      <c r="BI44" s="601"/>
      <c r="BJ44" s="602"/>
      <c r="BK44" s="577" t="s">
        <v>94</v>
      </c>
      <c r="BL44" s="578"/>
      <c r="BM44" s="578"/>
      <c r="BN44" s="578"/>
      <c r="BO44" s="579"/>
      <c r="BP44" s="580"/>
      <c r="BQ44" s="581"/>
      <c r="BR44" s="581"/>
      <c r="BS44" s="581"/>
      <c r="BT44" s="582"/>
      <c r="BU44" s="583"/>
      <c r="BV44" s="584"/>
      <c r="BW44" s="584"/>
      <c r="BX44" s="584"/>
      <c r="BY44" s="584"/>
      <c r="BZ44" s="584"/>
      <c r="CA44" s="584"/>
      <c r="CB44" s="584"/>
      <c r="CC44" s="584"/>
      <c r="CD44" s="585"/>
    </row>
    <row r="45" spans="2:82" ht="22.15" customHeight="1" thickBot="1" x14ac:dyDescent="0.2">
      <c r="B45" s="91"/>
      <c r="C45" s="91"/>
      <c r="D45" s="91"/>
      <c r="E45" s="91"/>
      <c r="F45" s="91"/>
      <c r="G45" s="91"/>
      <c r="H45" s="91"/>
      <c r="I45" s="91"/>
      <c r="J45" s="91"/>
      <c r="K45" s="91"/>
      <c r="L45" s="91"/>
      <c r="M45" s="91"/>
      <c r="N45" s="91"/>
      <c r="O45" s="91"/>
      <c r="P45" s="91"/>
      <c r="Q45" s="91"/>
      <c r="R45" s="91"/>
      <c r="S45" s="91"/>
      <c r="T45" s="91"/>
      <c r="U45" s="91"/>
      <c r="V45" s="91"/>
      <c r="W45" s="92"/>
      <c r="X45" s="91"/>
      <c r="Y45" s="91"/>
      <c r="Z45" s="91"/>
      <c r="AA45" s="91"/>
      <c r="AB45" s="92"/>
      <c r="AC45" s="91"/>
      <c r="AD45" s="91"/>
      <c r="AE45" s="91"/>
      <c r="AF45" s="91"/>
      <c r="AG45" s="93"/>
      <c r="AH45" s="93"/>
      <c r="AI45" s="93"/>
      <c r="AJ45" s="93"/>
      <c r="AK45" s="93"/>
      <c r="AL45" s="92"/>
      <c r="AM45" s="91"/>
      <c r="AN45" s="91"/>
      <c r="AO45" s="91"/>
      <c r="AP45" s="91"/>
      <c r="AQ45" s="94"/>
      <c r="AR45" s="94"/>
      <c r="AS45" s="94"/>
      <c r="AT45" s="94"/>
      <c r="AU45" s="94"/>
      <c r="AV45" s="586" t="s">
        <v>95</v>
      </c>
      <c r="AW45" s="587"/>
      <c r="AX45" s="587"/>
      <c r="AY45" s="587"/>
      <c r="AZ45" s="587"/>
      <c r="BA45" s="587"/>
      <c r="BB45" s="587"/>
      <c r="BC45" s="587"/>
      <c r="BD45" s="587"/>
      <c r="BE45" s="588"/>
      <c r="BF45" s="589"/>
      <c r="BG45" s="590"/>
      <c r="BH45" s="590"/>
      <c r="BI45" s="590"/>
      <c r="BJ45" s="590"/>
      <c r="BK45" s="381" t="s">
        <v>77</v>
      </c>
      <c r="BL45" s="381"/>
      <c r="BM45" s="381"/>
      <c r="BN45" s="381"/>
      <c r="BO45" s="381"/>
      <c r="BP45" s="382"/>
      <c r="BQ45" s="383"/>
      <c r="BR45" s="383"/>
      <c r="BS45" s="383"/>
      <c r="BT45" s="384"/>
      <c r="BU45" s="96"/>
      <c r="BV45" s="96"/>
      <c r="BW45" s="96"/>
      <c r="BX45" s="96"/>
      <c r="BY45" s="96"/>
      <c r="BZ45" s="96"/>
      <c r="CA45" s="96"/>
      <c r="CB45" s="96"/>
      <c r="CC45" s="96"/>
      <c r="CD45" s="96"/>
    </row>
    <row r="46" spans="2:82" ht="18" customHeight="1" thickBot="1" x14ac:dyDescent="0.2">
      <c r="B46" s="91"/>
      <c r="C46" s="91"/>
      <c r="D46" s="91"/>
      <c r="E46" s="91"/>
      <c r="F46" s="91"/>
      <c r="G46" s="91"/>
      <c r="H46" s="91"/>
      <c r="I46" s="91"/>
      <c r="J46" s="91"/>
      <c r="L46" s="91"/>
      <c r="M46" s="91"/>
      <c r="N46" s="91"/>
      <c r="O46" s="91"/>
      <c r="P46" s="91"/>
      <c r="Q46" s="91"/>
      <c r="R46" s="91"/>
      <c r="S46" s="91"/>
      <c r="T46" s="91"/>
      <c r="U46" s="91"/>
      <c r="V46" s="91"/>
      <c r="W46" s="92"/>
      <c r="X46" s="91"/>
      <c r="Y46" s="91"/>
      <c r="Z46" s="91"/>
      <c r="AA46" s="91"/>
      <c r="AB46" s="92"/>
      <c r="AC46" s="91"/>
      <c r="AD46" s="91"/>
      <c r="AE46" s="91"/>
      <c r="AF46" s="91"/>
      <c r="AG46" s="93"/>
      <c r="AH46" s="93"/>
      <c r="AI46" s="93"/>
      <c r="AJ46" s="93"/>
      <c r="AK46" s="93"/>
      <c r="AL46" s="92"/>
      <c r="AM46" s="91"/>
      <c r="AN46" s="91"/>
      <c r="AO46" s="91"/>
      <c r="AP46" s="91"/>
      <c r="AQ46" s="94"/>
      <c r="AR46" s="94"/>
      <c r="AS46" s="94"/>
      <c r="AT46" s="94"/>
      <c r="AU46" s="94"/>
      <c r="AV46" s="97"/>
      <c r="AW46" s="97"/>
      <c r="AX46" s="97"/>
      <c r="AY46" s="97"/>
      <c r="AZ46" s="97"/>
      <c r="BA46" s="97"/>
      <c r="BB46" s="97"/>
      <c r="BC46" s="97"/>
      <c r="BD46" s="97"/>
      <c r="BE46" s="97"/>
      <c r="BF46" s="663"/>
      <c r="BG46" s="663"/>
      <c r="BH46" s="663"/>
      <c r="BI46" s="663"/>
      <c r="BJ46" s="663"/>
      <c r="BK46" s="95"/>
      <c r="BL46" s="95"/>
      <c r="BM46" s="95"/>
      <c r="BN46" s="95"/>
      <c r="BO46" s="95"/>
      <c r="BP46" s="664"/>
      <c r="BQ46" s="664"/>
      <c r="BR46" s="664"/>
      <c r="BS46" s="664"/>
      <c r="BT46" s="664"/>
      <c r="BU46" s="96"/>
      <c r="BV46" s="96"/>
      <c r="BW46" s="96"/>
      <c r="BX46" s="96"/>
      <c r="BY46" s="96"/>
      <c r="BZ46" s="96"/>
      <c r="CA46" s="96"/>
      <c r="CB46" s="96"/>
      <c r="CC46" s="96"/>
      <c r="CD46" s="96"/>
    </row>
    <row r="47" spans="2:82" ht="18" customHeight="1" thickBot="1" x14ac:dyDescent="0.2">
      <c r="B47" s="618" t="s">
        <v>98</v>
      </c>
      <c r="C47" s="619"/>
      <c r="D47" s="619"/>
      <c r="E47" s="619"/>
      <c r="F47" s="619"/>
      <c r="G47" s="619"/>
      <c r="H47" s="619"/>
      <c r="I47" s="61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619"/>
      <c r="AG47" s="619"/>
      <c r="AH47" s="619"/>
      <c r="AI47" s="619"/>
      <c r="AJ47" s="619"/>
      <c r="AK47" s="619"/>
      <c r="AL47" s="619"/>
      <c r="AM47" s="619"/>
      <c r="AN47" s="619"/>
      <c r="AO47" s="619"/>
      <c r="AP47" s="619"/>
      <c r="AQ47" s="619"/>
      <c r="AR47" s="619"/>
      <c r="AS47" s="619"/>
      <c r="AT47" s="619"/>
      <c r="AU47" s="619"/>
      <c r="AV47" s="619"/>
      <c r="AW47" s="619"/>
      <c r="AX47" s="619"/>
      <c r="AY47" s="619"/>
      <c r="AZ47" s="619"/>
      <c r="BA47" s="619"/>
      <c r="BB47" s="619"/>
      <c r="BC47" s="619"/>
      <c r="BD47" s="619"/>
      <c r="BE47" s="619"/>
      <c r="BF47" s="619"/>
      <c r="BG47" s="619"/>
      <c r="BH47" s="619"/>
      <c r="BI47" s="619"/>
      <c r="BJ47" s="619"/>
      <c r="BK47" s="619"/>
      <c r="BL47" s="619"/>
      <c r="BM47" s="619"/>
      <c r="BN47" s="619"/>
      <c r="BO47" s="619"/>
      <c r="BP47" s="619"/>
      <c r="BQ47" s="619"/>
      <c r="BR47" s="619"/>
      <c r="BS47" s="619"/>
      <c r="BT47" s="619"/>
      <c r="BU47" s="619"/>
      <c r="BV47" s="619"/>
      <c r="BW47" s="619"/>
      <c r="BX47" s="619"/>
      <c r="BY47" s="619"/>
      <c r="BZ47" s="619"/>
      <c r="CA47" s="619"/>
      <c r="CB47" s="619"/>
      <c r="CC47" s="619"/>
      <c r="CD47" s="620"/>
    </row>
    <row r="48" spans="2:82" ht="18" customHeight="1" x14ac:dyDescent="0.15">
      <c r="B48" s="621" t="s">
        <v>80</v>
      </c>
      <c r="C48" s="622"/>
      <c r="D48" s="627" t="s">
        <v>81</v>
      </c>
      <c r="E48" s="628"/>
      <c r="F48" s="628"/>
      <c r="G48" s="628"/>
      <c r="H48" s="628"/>
      <c r="I48" s="628"/>
      <c r="J48" s="628"/>
      <c r="K48" s="628"/>
      <c r="L48" s="628"/>
      <c r="M48" s="628"/>
      <c r="N48" s="628"/>
      <c r="O48" s="628"/>
      <c r="P48" s="628"/>
      <c r="Q48" s="628"/>
      <c r="R48" s="628"/>
      <c r="S48" s="628"/>
      <c r="T48" s="628"/>
      <c r="U48" s="628"/>
      <c r="V48" s="629"/>
      <c r="W48" s="636" t="s">
        <v>82</v>
      </c>
      <c r="X48" s="637"/>
      <c r="Y48" s="637"/>
      <c r="Z48" s="637"/>
      <c r="AA48" s="638"/>
      <c r="AB48" s="645" t="s">
        <v>83</v>
      </c>
      <c r="AC48" s="637"/>
      <c r="AD48" s="637"/>
      <c r="AE48" s="637"/>
      <c r="AF48" s="638"/>
      <c r="AG48" s="645" t="s">
        <v>84</v>
      </c>
      <c r="AH48" s="637"/>
      <c r="AI48" s="637"/>
      <c r="AJ48" s="637"/>
      <c r="AK48" s="638"/>
      <c r="AL48" s="645" t="s">
        <v>85</v>
      </c>
      <c r="AM48" s="637"/>
      <c r="AN48" s="637"/>
      <c r="AO48" s="637"/>
      <c r="AP48" s="638"/>
      <c r="AQ48" s="645" t="s">
        <v>86</v>
      </c>
      <c r="AR48" s="637"/>
      <c r="AS48" s="637"/>
      <c r="AT48" s="637"/>
      <c r="AU48" s="638"/>
      <c r="AV48" s="645" t="s">
        <v>87</v>
      </c>
      <c r="AW48" s="637"/>
      <c r="AX48" s="637"/>
      <c r="AY48" s="637"/>
      <c r="AZ48" s="638"/>
      <c r="BA48" s="645" t="s">
        <v>88</v>
      </c>
      <c r="BB48" s="637"/>
      <c r="BC48" s="637"/>
      <c r="BD48" s="637"/>
      <c r="BE48" s="638"/>
      <c r="BF48" s="645" t="s">
        <v>89</v>
      </c>
      <c r="BG48" s="637"/>
      <c r="BH48" s="637"/>
      <c r="BI48" s="637"/>
      <c r="BJ48" s="637"/>
      <c r="BK48" s="645" t="s">
        <v>90</v>
      </c>
      <c r="BL48" s="637"/>
      <c r="BM48" s="637"/>
      <c r="BN48" s="637"/>
      <c r="BO48" s="638"/>
      <c r="BP48" s="648" t="s">
        <v>91</v>
      </c>
      <c r="BQ48" s="649"/>
      <c r="BR48" s="649"/>
      <c r="BS48" s="649"/>
      <c r="BT48" s="650"/>
      <c r="BU48" s="657" t="s">
        <v>92</v>
      </c>
      <c r="BV48" s="637"/>
      <c r="BW48" s="637"/>
      <c r="BX48" s="637"/>
      <c r="BY48" s="637"/>
      <c r="BZ48" s="637"/>
      <c r="CA48" s="637"/>
      <c r="CB48" s="637"/>
      <c r="CC48" s="637"/>
      <c r="CD48" s="658"/>
    </row>
    <row r="49" spans="2:82" ht="18" customHeight="1" x14ac:dyDescent="0.15">
      <c r="B49" s="623"/>
      <c r="C49" s="624"/>
      <c r="D49" s="630"/>
      <c r="E49" s="631"/>
      <c r="F49" s="631"/>
      <c r="G49" s="631"/>
      <c r="H49" s="631"/>
      <c r="I49" s="631"/>
      <c r="J49" s="631"/>
      <c r="K49" s="631"/>
      <c r="L49" s="631"/>
      <c r="M49" s="631"/>
      <c r="N49" s="631"/>
      <c r="O49" s="631"/>
      <c r="P49" s="631"/>
      <c r="Q49" s="631"/>
      <c r="R49" s="631"/>
      <c r="S49" s="631"/>
      <c r="T49" s="631"/>
      <c r="U49" s="631"/>
      <c r="V49" s="632"/>
      <c r="W49" s="639"/>
      <c r="X49" s="640"/>
      <c r="Y49" s="640"/>
      <c r="Z49" s="640"/>
      <c r="AA49" s="641"/>
      <c r="AB49" s="646"/>
      <c r="AC49" s="640"/>
      <c r="AD49" s="640"/>
      <c r="AE49" s="640"/>
      <c r="AF49" s="641"/>
      <c r="AG49" s="646"/>
      <c r="AH49" s="640"/>
      <c r="AI49" s="640"/>
      <c r="AJ49" s="640"/>
      <c r="AK49" s="641"/>
      <c r="AL49" s="646"/>
      <c r="AM49" s="640"/>
      <c r="AN49" s="640"/>
      <c r="AO49" s="640"/>
      <c r="AP49" s="641"/>
      <c r="AQ49" s="646"/>
      <c r="AR49" s="640"/>
      <c r="AS49" s="640"/>
      <c r="AT49" s="640"/>
      <c r="AU49" s="641"/>
      <c r="AV49" s="646"/>
      <c r="AW49" s="640"/>
      <c r="AX49" s="640"/>
      <c r="AY49" s="640"/>
      <c r="AZ49" s="641"/>
      <c r="BA49" s="646"/>
      <c r="BB49" s="640"/>
      <c r="BC49" s="640"/>
      <c r="BD49" s="640"/>
      <c r="BE49" s="641"/>
      <c r="BF49" s="646"/>
      <c r="BG49" s="640"/>
      <c r="BH49" s="640"/>
      <c r="BI49" s="640"/>
      <c r="BJ49" s="640"/>
      <c r="BK49" s="646"/>
      <c r="BL49" s="640"/>
      <c r="BM49" s="640"/>
      <c r="BN49" s="640"/>
      <c r="BO49" s="641"/>
      <c r="BP49" s="651"/>
      <c r="BQ49" s="652"/>
      <c r="BR49" s="652"/>
      <c r="BS49" s="652"/>
      <c r="BT49" s="653"/>
      <c r="BU49" s="659"/>
      <c r="BV49" s="640"/>
      <c r="BW49" s="640"/>
      <c r="BX49" s="640"/>
      <c r="BY49" s="640"/>
      <c r="BZ49" s="640"/>
      <c r="CA49" s="640"/>
      <c r="CB49" s="640"/>
      <c r="CC49" s="640"/>
      <c r="CD49" s="660"/>
    </row>
    <row r="50" spans="2:82" ht="18" customHeight="1" thickBot="1" x14ac:dyDescent="0.2">
      <c r="B50" s="625"/>
      <c r="C50" s="626"/>
      <c r="D50" s="633"/>
      <c r="E50" s="634"/>
      <c r="F50" s="634"/>
      <c r="G50" s="634"/>
      <c r="H50" s="634"/>
      <c r="I50" s="634"/>
      <c r="J50" s="634"/>
      <c r="K50" s="634"/>
      <c r="L50" s="634"/>
      <c r="M50" s="634"/>
      <c r="N50" s="634"/>
      <c r="O50" s="634"/>
      <c r="P50" s="634"/>
      <c r="Q50" s="634"/>
      <c r="R50" s="634"/>
      <c r="S50" s="634"/>
      <c r="T50" s="634"/>
      <c r="U50" s="634"/>
      <c r="V50" s="635"/>
      <c r="W50" s="642"/>
      <c r="X50" s="643"/>
      <c r="Y50" s="643"/>
      <c r="Z50" s="643"/>
      <c r="AA50" s="644"/>
      <c r="AB50" s="647"/>
      <c r="AC50" s="643"/>
      <c r="AD50" s="643"/>
      <c r="AE50" s="643"/>
      <c r="AF50" s="644"/>
      <c r="AG50" s="647"/>
      <c r="AH50" s="643"/>
      <c r="AI50" s="643"/>
      <c r="AJ50" s="643"/>
      <c r="AK50" s="644"/>
      <c r="AL50" s="647"/>
      <c r="AM50" s="643"/>
      <c r="AN50" s="643"/>
      <c r="AO50" s="643"/>
      <c r="AP50" s="644"/>
      <c r="AQ50" s="647"/>
      <c r="AR50" s="643"/>
      <c r="AS50" s="643"/>
      <c r="AT50" s="643"/>
      <c r="AU50" s="644"/>
      <c r="AV50" s="647"/>
      <c r="AW50" s="643"/>
      <c r="AX50" s="643"/>
      <c r="AY50" s="643"/>
      <c r="AZ50" s="644"/>
      <c r="BA50" s="647"/>
      <c r="BB50" s="643"/>
      <c r="BC50" s="643"/>
      <c r="BD50" s="643"/>
      <c r="BE50" s="644"/>
      <c r="BF50" s="647"/>
      <c r="BG50" s="643"/>
      <c r="BH50" s="643"/>
      <c r="BI50" s="643"/>
      <c r="BJ50" s="643"/>
      <c r="BK50" s="647"/>
      <c r="BL50" s="643"/>
      <c r="BM50" s="643"/>
      <c r="BN50" s="643"/>
      <c r="BO50" s="644"/>
      <c r="BP50" s="654"/>
      <c r="BQ50" s="655"/>
      <c r="BR50" s="655"/>
      <c r="BS50" s="655"/>
      <c r="BT50" s="656"/>
      <c r="BU50" s="661"/>
      <c r="BV50" s="643"/>
      <c r="BW50" s="643"/>
      <c r="BX50" s="643"/>
      <c r="BY50" s="643"/>
      <c r="BZ50" s="643"/>
      <c r="CA50" s="643"/>
      <c r="CB50" s="643"/>
      <c r="CC50" s="643"/>
      <c r="CD50" s="662"/>
    </row>
    <row r="51" spans="2:82" ht="22.15" customHeight="1" thickTop="1" x14ac:dyDescent="0.15">
      <c r="B51" s="606">
        <v>1</v>
      </c>
      <c r="C51" s="607"/>
      <c r="D51" s="608" t="s">
        <v>99</v>
      </c>
      <c r="E51" s="609"/>
      <c r="F51" s="609"/>
      <c r="G51" s="609"/>
      <c r="H51" s="609"/>
      <c r="I51" s="609"/>
      <c r="J51" s="609"/>
      <c r="K51" s="609"/>
      <c r="L51" s="609"/>
      <c r="M51" s="609"/>
      <c r="N51" s="609"/>
      <c r="O51" s="609"/>
      <c r="P51" s="609"/>
      <c r="Q51" s="609"/>
      <c r="R51" s="609"/>
      <c r="S51" s="609"/>
      <c r="T51" s="609"/>
      <c r="U51" s="609"/>
      <c r="V51" s="610"/>
      <c r="W51" s="611"/>
      <c r="X51" s="612"/>
      <c r="Y51" s="612"/>
      <c r="Z51" s="612"/>
      <c r="AA51" s="613"/>
      <c r="AB51" s="614"/>
      <c r="AC51" s="615"/>
      <c r="AD51" s="615"/>
      <c r="AE51" s="615"/>
      <c r="AF51" s="616"/>
      <c r="AG51" s="617"/>
      <c r="AH51" s="612"/>
      <c r="AI51" s="612"/>
      <c r="AJ51" s="612"/>
      <c r="AK51" s="613"/>
      <c r="AL51" s="614"/>
      <c r="AM51" s="615"/>
      <c r="AN51" s="615"/>
      <c r="AO51" s="615"/>
      <c r="AP51" s="616"/>
      <c r="AQ51" s="617"/>
      <c r="AR51" s="612"/>
      <c r="AS51" s="612"/>
      <c r="AT51" s="612"/>
      <c r="AU51" s="613"/>
      <c r="AV51" s="617"/>
      <c r="AW51" s="612"/>
      <c r="AX51" s="612"/>
      <c r="AY51" s="612"/>
      <c r="AZ51" s="613"/>
      <c r="BA51" s="614"/>
      <c r="BB51" s="615"/>
      <c r="BC51" s="615"/>
      <c r="BD51" s="615"/>
      <c r="BE51" s="616"/>
      <c r="BF51" s="555"/>
      <c r="BG51" s="556"/>
      <c r="BH51" s="556"/>
      <c r="BI51" s="556"/>
      <c r="BJ51" s="556"/>
      <c r="BK51" s="557"/>
      <c r="BL51" s="558"/>
      <c r="BM51" s="558"/>
      <c r="BN51" s="558"/>
      <c r="BO51" s="559"/>
      <c r="BP51" s="560"/>
      <c r="BQ51" s="561"/>
      <c r="BR51" s="561"/>
      <c r="BS51" s="561"/>
      <c r="BT51" s="561"/>
      <c r="BU51" s="574"/>
      <c r="BV51" s="575"/>
      <c r="BW51" s="575"/>
      <c r="BX51" s="575"/>
      <c r="BY51" s="575"/>
      <c r="BZ51" s="575"/>
      <c r="CA51" s="575"/>
      <c r="CB51" s="575"/>
      <c r="CC51" s="575"/>
      <c r="CD51" s="576"/>
    </row>
    <row r="52" spans="2:82" ht="22.15" customHeight="1" x14ac:dyDescent="0.15">
      <c r="B52" s="565">
        <f>B51+1</f>
        <v>2</v>
      </c>
      <c r="C52" s="566"/>
      <c r="D52" s="567"/>
      <c r="E52" s="568"/>
      <c r="F52" s="568"/>
      <c r="G52" s="568"/>
      <c r="H52" s="568"/>
      <c r="I52" s="568"/>
      <c r="J52" s="568"/>
      <c r="K52" s="568"/>
      <c r="L52" s="568"/>
      <c r="M52" s="568"/>
      <c r="N52" s="568"/>
      <c r="O52" s="568"/>
      <c r="P52" s="568"/>
      <c r="Q52" s="568"/>
      <c r="R52" s="568"/>
      <c r="S52" s="568"/>
      <c r="T52" s="568"/>
      <c r="U52" s="568"/>
      <c r="V52" s="569"/>
      <c r="W52" s="611"/>
      <c r="X52" s="612"/>
      <c r="Y52" s="612"/>
      <c r="Z52" s="612"/>
      <c r="AA52" s="613"/>
      <c r="AB52" s="614"/>
      <c r="AC52" s="615"/>
      <c r="AD52" s="615"/>
      <c r="AE52" s="615"/>
      <c r="AF52" s="616"/>
      <c r="AG52" s="617"/>
      <c r="AH52" s="612"/>
      <c r="AI52" s="612"/>
      <c r="AJ52" s="612"/>
      <c r="AK52" s="613"/>
      <c r="AL52" s="614"/>
      <c r="AM52" s="615"/>
      <c r="AN52" s="615"/>
      <c r="AO52" s="615"/>
      <c r="AP52" s="616"/>
      <c r="AQ52" s="617"/>
      <c r="AR52" s="612"/>
      <c r="AS52" s="612"/>
      <c r="AT52" s="612"/>
      <c r="AU52" s="613"/>
      <c r="AV52" s="617"/>
      <c r="AW52" s="612"/>
      <c r="AX52" s="612"/>
      <c r="AY52" s="612"/>
      <c r="AZ52" s="613"/>
      <c r="BA52" s="614"/>
      <c r="BB52" s="615"/>
      <c r="BC52" s="615"/>
      <c r="BD52" s="615"/>
      <c r="BE52" s="616"/>
      <c r="BF52" s="555"/>
      <c r="BG52" s="556"/>
      <c r="BH52" s="556"/>
      <c r="BI52" s="556"/>
      <c r="BJ52" s="556"/>
      <c r="BK52" s="557"/>
      <c r="BL52" s="558"/>
      <c r="BM52" s="558"/>
      <c r="BN52" s="558"/>
      <c r="BO52" s="559"/>
      <c r="BP52" s="560"/>
      <c r="BQ52" s="561"/>
      <c r="BR52" s="561"/>
      <c r="BS52" s="561"/>
      <c r="BT52" s="561"/>
      <c r="BU52" s="562"/>
      <c r="BV52" s="563"/>
      <c r="BW52" s="563"/>
      <c r="BX52" s="563"/>
      <c r="BY52" s="563"/>
      <c r="BZ52" s="563"/>
      <c r="CA52" s="563"/>
      <c r="CB52" s="563"/>
      <c r="CC52" s="563"/>
      <c r="CD52" s="564"/>
    </row>
    <row r="53" spans="2:82" ht="22.15" customHeight="1" x14ac:dyDescent="0.15">
      <c r="B53" s="565">
        <f t="shared" ref="B53:B62" si="2">B52+1</f>
        <v>3</v>
      </c>
      <c r="C53" s="566"/>
      <c r="D53" s="567"/>
      <c r="E53" s="568"/>
      <c r="F53" s="568"/>
      <c r="G53" s="568"/>
      <c r="H53" s="568"/>
      <c r="I53" s="568"/>
      <c r="J53" s="568"/>
      <c r="K53" s="568"/>
      <c r="L53" s="568"/>
      <c r="M53" s="568"/>
      <c r="N53" s="568"/>
      <c r="O53" s="568"/>
      <c r="P53" s="568"/>
      <c r="Q53" s="568"/>
      <c r="R53" s="568"/>
      <c r="S53" s="568"/>
      <c r="T53" s="568"/>
      <c r="U53" s="568"/>
      <c r="V53" s="569"/>
      <c r="W53" s="570"/>
      <c r="X53" s="568"/>
      <c r="Y53" s="568"/>
      <c r="Z53" s="568"/>
      <c r="AA53" s="571"/>
      <c r="AB53" s="572"/>
      <c r="AC53" s="573"/>
      <c r="AD53" s="573"/>
      <c r="AE53" s="573"/>
      <c r="AF53" s="566"/>
      <c r="AG53" s="567"/>
      <c r="AH53" s="568"/>
      <c r="AI53" s="568"/>
      <c r="AJ53" s="568"/>
      <c r="AK53" s="571"/>
      <c r="AL53" s="572"/>
      <c r="AM53" s="573"/>
      <c r="AN53" s="573"/>
      <c r="AO53" s="573"/>
      <c r="AP53" s="566"/>
      <c r="AQ53" s="567"/>
      <c r="AR53" s="568"/>
      <c r="AS53" s="568"/>
      <c r="AT53" s="568"/>
      <c r="AU53" s="571"/>
      <c r="AV53" s="567"/>
      <c r="AW53" s="568"/>
      <c r="AX53" s="568"/>
      <c r="AY53" s="568"/>
      <c r="AZ53" s="571"/>
      <c r="BA53" s="572"/>
      <c r="BB53" s="573"/>
      <c r="BC53" s="573"/>
      <c r="BD53" s="573"/>
      <c r="BE53" s="566"/>
      <c r="BF53" s="555"/>
      <c r="BG53" s="556"/>
      <c r="BH53" s="556"/>
      <c r="BI53" s="556"/>
      <c r="BJ53" s="556"/>
      <c r="BK53" s="557"/>
      <c r="BL53" s="558"/>
      <c r="BM53" s="558"/>
      <c r="BN53" s="558"/>
      <c r="BO53" s="559"/>
      <c r="BP53" s="560"/>
      <c r="BQ53" s="561"/>
      <c r="BR53" s="561"/>
      <c r="BS53" s="561"/>
      <c r="BT53" s="561"/>
      <c r="BU53" s="562"/>
      <c r="BV53" s="563"/>
      <c r="BW53" s="563"/>
      <c r="BX53" s="563"/>
      <c r="BY53" s="563"/>
      <c r="BZ53" s="563"/>
      <c r="CA53" s="563"/>
      <c r="CB53" s="563"/>
      <c r="CC53" s="563"/>
      <c r="CD53" s="564"/>
    </row>
    <row r="54" spans="2:82" ht="22.15" customHeight="1" x14ac:dyDescent="0.15">
      <c r="B54" s="565">
        <f t="shared" si="2"/>
        <v>4</v>
      </c>
      <c r="C54" s="566"/>
      <c r="D54" s="567"/>
      <c r="E54" s="568"/>
      <c r="F54" s="568"/>
      <c r="G54" s="568"/>
      <c r="H54" s="568"/>
      <c r="I54" s="568"/>
      <c r="J54" s="568"/>
      <c r="K54" s="568"/>
      <c r="L54" s="568"/>
      <c r="M54" s="568"/>
      <c r="N54" s="568"/>
      <c r="O54" s="568"/>
      <c r="P54" s="568"/>
      <c r="Q54" s="568"/>
      <c r="R54" s="568"/>
      <c r="S54" s="568"/>
      <c r="T54" s="568"/>
      <c r="U54" s="568"/>
      <c r="V54" s="569"/>
      <c r="W54" s="570"/>
      <c r="X54" s="568"/>
      <c r="Y54" s="568"/>
      <c r="Z54" s="568"/>
      <c r="AA54" s="571"/>
      <c r="AB54" s="572"/>
      <c r="AC54" s="573"/>
      <c r="AD54" s="573"/>
      <c r="AE54" s="573"/>
      <c r="AF54" s="566"/>
      <c r="AG54" s="567"/>
      <c r="AH54" s="568"/>
      <c r="AI54" s="568"/>
      <c r="AJ54" s="568"/>
      <c r="AK54" s="571"/>
      <c r="AL54" s="572"/>
      <c r="AM54" s="573"/>
      <c r="AN54" s="573"/>
      <c r="AO54" s="573"/>
      <c r="AP54" s="566"/>
      <c r="AQ54" s="567"/>
      <c r="AR54" s="568"/>
      <c r="AS54" s="568"/>
      <c r="AT54" s="568"/>
      <c r="AU54" s="571"/>
      <c r="AV54" s="567"/>
      <c r="AW54" s="568"/>
      <c r="AX54" s="568"/>
      <c r="AY54" s="568"/>
      <c r="AZ54" s="571"/>
      <c r="BA54" s="572"/>
      <c r="BB54" s="573"/>
      <c r="BC54" s="573"/>
      <c r="BD54" s="573"/>
      <c r="BE54" s="566"/>
      <c r="BF54" s="555"/>
      <c r="BG54" s="556"/>
      <c r="BH54" s="556"/>
      <c r="BI54" s="556"/>
      <c r="BJ54" s="556"/>
      <c r="BK54" s="557"/>
      <c r="BL54" s="558"/>
      <c r="BM54" s="558"/>
      <c r="BN54" s="558"/>
      <c r="BO54" s="559"/>
      <c r="BP54" s="560"/>
      <c r="BQ54" s="561"/>
      <c r="BR54" s="561"/>
      <c r="BS54" s="561"/>
      <c r="BT54" s="561"/>
      <c r="BU54" s="562"/>
      <c r="BV54" s="563"/>
      <c r="BW54" s="563"/>
      <c r="BX54" s="563"/>
      <c r="BY54" s="563"/>
      <c r="BZ54" s="563"/>
      <c r="CA54" s="563"/>
      <c r="CB54" s="563"/>
      <c r="CC54" s="563"/>
      <c r="CD54" s="564"/>
    </row>
    <row r="55" spans="2:82" ht="22.15" customHeight="1" x14ac:dyDescent="0.15">
      <c r="B55" s="565">
        <f t="shared" si="2"/>
        <v>5</v>
      </c>
      <c r="C55" s="566"/>
      <c r="D55" s="567"/>
      <c r="E55" s="568"/>
      <c r="F55" s="568"/>
      <c r="G55" s="568"/>
      <c r="H55" s="568"/>
      <c r="I55" s="568"/>
      <c r="J55" s="568"/>
      <c r="K55" s="568"/>
      <c r="L55" s="568"/>
      <c r="M55" s="568"/>
      <c r="N55" s="568"/>
      <c r="O55" s="568"/>
      <c r="P55" s="568"/>
      <c r="Q55" s="568"/>
      <c r="R55" s="568"/>
      <c r="S55" s="568"/>
      <c r="T55" s="568"/>
      <c r="U55" s="568"/>
      <c r="V55" s="569"/>
      <c r="W55" s="570"/>
      <c r="X55" s="568"/>
      <c r="Y55" s="568"/>
      <c r="Z55" s="568"/>
      <c r="AA55" s="571"/>
      <c r="AB55" s="572"/>
      <c r="AC55" s="573"/>
      <c r="AD55" s="573"/>
      <c r="AE55" s="573"/>
      <c r="AF55" s="566"/>
      <c r="AG55" s="567"/>
      <c r="AH55" s="568"/>
      <c r="AI55" s="568"/>
      <c r="AJ55" s="568"/>
      <c r="AK55" s="571"/>
      <c r="AL55" s="572"/>
      <c r="AM55" s="573"/>
      <c r="AN55" s="573"/>
      <c r="AO55" s="573"/>
      <c r="AP55" s="566"/>
      <c r="AQ55" s="567"/>
      <c r="AR55" s="568"/>
      <c r="AS55" s="568"/>
      <c r="AT55" s="568"/>
      <c r="AU55" s="571"/>
      <c r="AV55" s="567"/>
      <c r="AW55" s="568"/>
      <c r="AX55" s="568"/>
      <c r="AY55" s="568"/>
      <c r="AZ55" s="571"/>
      <c r="BA55" s="572"/>
      <c r="BB55" s="573"/>
      <c r="BC55" s="573"/>
      <c r="BD55" s="573"/>
      <c r="BE55" s="566"/>
      <c r="BF55" s="555"/>
      <c r="BG55" s="556"/>
      <c r="BH55" s="556"/>
      <c r="BI55" s="556"/>
      <c r="BJ55" s="556"/>
      <c r="BK55" s="557"/>
      <c r="BL55" s="558"/>
      <c r="BM55" s="558"/>
      <c r="BN55" s="558"/>
      <c r="BO55" s="559"/>
      <c r="BP55" s="560"/>
      <c r="BQ55" s="561"/>
      <c r="BR55" s="561"/>
      <c r="BS55" s="561"/>
      <c r="BT55" s="561"/>
      <c r="BU55" s="562"/>
      <c r="BV55" s="563"/>
      <c r="BW55" s="563"/>
      <c r="BX55" s="563"/>
      <c r="BY55" s="563"/>
      <c r="BZ55" s="563"/>
      <c r="CA55" s="563"/>
      <c r="CB55" s="563"/>
      <c r="CC55" s="563"/>
      <c r="CD55" s="564"/>
    </row>
    <row r="56" spans="2:82" ht="22.15" customHeight="1" x14ac:dyDescent="0.15">
      <c r="B56" s="565">
        <f t="shared" si="2"/>
        <v>6</v>
      </c>
      <c r="C56" s="566"/>
      <c r="D56" s="567"/>
      <c r="E56" s="568"/>
      <c r="F56" s="568"/>
      <c r="G56" s="568"/>
      <c r="H56" s="568"/>
      <c r="I56" s="568"/>
      <c r="J56" s="568"/>
      <c r="K56" s="568"/>
      <c r="L56" s="568"/>
      <c r="M56" s="568"/>
      <c r="N56" s="568"/>
      <c r="O56" s="568"/>
      <c r="P56" s="568"/>
      <c r="Q56" s="568"/>
      <c r="R56" s="568"/>
      <c r="S56" s="568"/>
      <c r="T56" s="568"/>
      <c r="U56" s="568"/>
      <c r="V56" s="569"/>
      <c r="W56" s="570"/>
      <c r="X56" s="568"/>
      <c r="Y56" s="568"/>
      <c r="Z56" s="568"/>
      <c r="AA56" s="571"/>
      <c r="AB56" s="572"/>
      <c r="AC56" s="573"/>
      <c r="AD56" s="573"/>
      <c r="AE56" s="573"/>
      <c r="AF56" s="566"/>
      <c r="AG56" s="567"/>
      <c r="AH56" s="568"/>
      <c r="AI56" s="568"/>
      <c r="AJ56" s="568"/>
      <c r="AK56" s="571"/>
      <c r="AL56" s="572"/>
      <c r="AM56" s="573"/>
      <c r="AN56" s="573"/>
      <c r="AO56" s="573"/>
      <c r="AP56" s="566"/>
      <c r="AQ56" s="567"/>
      <c r="AR56" s="568"/>
      <c r="AS56" s="568"/>
      <c r="AT56" s="568"/>
      <c r="AU56" s="571"/>
      <c r="AV56" s="567"/>
      <c r="AW56" s="568"/>
      <c r="AX56" s="568"/>
      <c r="AY56" s="568"/>
      <c r="AZ56" s="571"/>
      <c r="BA56" s="572"/>
      <c r="BB56" s="573"/>
      <c r="BC56" s="573"/>
      <c r="BD56" s="573"/>
      <c r="BE56" s="566"/>
      <c r="BF56" s="555"/>
      <c r="BG56" s="556"/>
      <c r="BH56" s="556"/>
      <c r="BI56" s="556"/>
      <c r="BJ56" s="556"/>
      <c r="BK56" s="557"/>
      <c r="BL56" s="558"/>
      <c r="BM56" s="558"/>
      <c r="BN56" s="558"/>
      <c r="BO56" s="559"/>
      <c r="BP56" s="560"/>
      <c r="BQ56" s="561"/>
      <c r="BR56" s="561"/>
      <c r="BS56" s="561"/>
      <c r="BT56" s="561"/>
      <c r="BU56" s="562"/>
      <c r="BV56" s="563"/>
      <c r="BW56" s="563"/>
      <c r="BX56" s="563"/>
      <c r="BY56" s="563"/>
      <c r="BZ56" s="563"/>
      <c r="CA56" s="563"/>
      <c r="CB56" s="563"/>
      <c r="CC56" s="563"/>
      <c r="CD56" s="564"/>
    </row>
    <row r="57" spans="2:82" ht="22.15" customHeight="1" x14ac:dyDescent="0.15">
      <c r="B57" s="565">
        <f t="shared" si="2"/>
        <v>7</v>
      </c>
      <c r="C57" s="566"/>
      <c r="D57" s="567"/>
      <c r="E57" s="568"/>
      <c r="F57" s="568"/>
      <c r="G57" s="568"/>
      <c r="H57" s="568"/>
      <c r="I57" s="568"/>
      <c r="J57" s="568"/>
      <c r="K57" s="568"/>
      <c r="L57" s="568"/>
      <c r="M57" s="568"/>
      <c r="N57" s="568"/>
      <c r="O57" s="568"/>
      <c r="P57" s="568"/>
      <c r="Q57" s="568"/>
      <c r="R57" s="568"/>
      <c r="S57" s="568"/>
      <c r="T57" s="568"/>
      <c r="U57" s="568"/>
      <c r="V57" s="569"/>
      <c r="W57" s="570"/>
      <c r="X57" s="568"/>
      <c r="Y57" s="568"/>
      <c r="Z57" s="568"/>
      <c r="AA57" s="571"/>
      <c r="AB57" s="572"/>
      <c r="AC57" s="573"/>
      <c r="AD57" s="573"/>
      <c r="AE57" s="573"/>
      <c r="AF57" s="566"/>
      <c r="AG57" s="567"/>
      <c r="AH57" s="568"/>
      <c r="AI57" s="568"/>
      <c r="AJ57" s="568"/>
      <c r="AK57" s="571"/>
      <c r="AL57" s="572"/>
      <c r="AM57" s="573"/>
      <c r="AN57" s="573"/>
      <c r="AO57" s="573"/>
      <c r="AP57" s="566"/>
      <c r="AQ57" s="567"/>
      <c r="AR57" s="568"/>
      <c r="AS57" s="568"/>
      <c r="AT57" s="568"/>
      <c r="AU57" s="571"/>
      <c r="AV57" s="567"/>
      <c r="AW57" s="568"/>
      <c r="AX57" s="568"/>
      <c r="AY57" s="568"/>
      <c r="AZ57" s="571"/>
      <c r="BA57" s="572"/>
      <c r="BB57" s="573"/>
      <c r="BC57" s="573"/>
      <c r="BD57" s="573"/>
      <c r="BE57" s="566"/>
      <c r="BF57" s="555"/>
      <c r="BG57" s="556"/>
      <c r="BH57" s="556"/>
      <c r="BI57" s="556"/>
      <c r="BJ57" s="556"/>
      <c r="BK57" s="557"/>
      <c r="BL57" s="558"/>
      <c r="BM57" s="558"/>
      <c r="BN57" s="558"/>
      <c r="BO57" s="559"/>
      <c r="BP57" s="560"/>
      <c r="BQ57" s="561"/>
      <c r="BR57" s="561"/>
      <c r="BS57" s="561"/>
      <c r="BT57" s="561"/>
      <c r="BU57" s="562"/>
      <c r="BV57" s="563"/>
      <c r="BW57" s="563"/>
      <c r="BX57" s="563"/>
      <c r="BY57" s="563"/>
      <c r="BZ57" s="563"/>
      <c r="CA57" s="563"/>
      <c r="CB57" s="563"/>
      <c r="CC57" s="563"/>
      <c r="CD57" s="564"/>
    </row>
    <row r="58" spans="2:82" ht="22.15" customHeight="1" x14ac:dyDescent="0.15">
      <c r="B58" s="565">
        <f t="shared" si="2"/>
        <v>8</v>
      </c>
      <c r="C58" s="566"/>
      <c r="D58" s="567"/>
      <c r="E58" s="568"/>
      <c r="F58" s="568"/>
      <c r="G58" s="568"/>
      <c r="H58" s="568"/>
      <c r="I58" s="568"/>
      <c r="J58" s="568"/>
      <c r="K58" s="568"/>
      <c r="L58" s="568"/>
      <c r="M58" s="568"/>
      <c r="N58" s="568"/>
      <c r="O58" s="568"/>
      <c r="P58" s="568"/>
      <c r="Q58" s="568"/>
      <c r="R58" s="568"/>
      <c r="S58" s="568"/>
      <c r="T58" s="568"/>
      <c r="U58" s="568"/>
      <c r="V58" s="569"/>
      <c r="W58" s="570"/>
      <c r="X58" s="568"/>
      <c r="Y58" s="568"/>
      <c r="Z58" s="568"/>
      <c r="AA58" s="571"/>
      <c r="AB58" s="572"/>
      <c r="AC58" s="573"/>
      <c r="AD58" s="573"/>
      <c r="AE58" s="573"/>
      <c r="AF58" s="566"/>
      <c r="AG58" s="567"/>
      <c r="AH58" s="568"/>
      <c r="AI58" s="568"/>
      <c r="AJ58" s="568"/>
      <c r="AK58" s="571"/>
      <c r="AL58" s="572"/>
      <c r="AM58" s="573"/>
      <c r="AN58" s="573"/>
      <c r="AO58" s="573"/>
      <c r="AP58" s="566"/>
      <c r="AQ58" s="567"/>
      <c r="AR58" s="568"/>
      <c r="AS58" s="568"/>
      <c r="AT58" s="568"/>
      <c r="AU58" s="571"/>
      <c r="AV58" s="567"/>
      <c r="AW58" s="568"/>
      <c r="AX58" s="568"/>
      <c r="AY58" s="568"/>
      <c r="AZ58" s="571"/>
      <c r="BA58" s="572"/>
      <c r="BB58" s="573"/>
      <c r="BC58" s="573"/>
      <c r="BD58" s="573"/>
      <c r="BE58" s="566"/>
      <c r="BF58" s="555"/>
      <c r="BG58" s="556"/>
      <c r="BH58" s="556"/>
      <c r="BI58" s="556"/>
      <c r="BJ58" s="556"/>
      <c r="BK58" s="557"/>
      <c r="BL58" s="558"/>
      <c r="BM58" s="558"/>
      <c r="BN58" s="558"/>
      <c r="BO58" s="559"/>
      <c r="BP58" s="560"/>
      <c r="BQ58" s="561"/>
      <c r="BR58" s="561"/>
      <c r="BS58" s="561"/>
      <c r="BT58" s="561"/>
      <c r="BU58" s="562"/>
      <c r="BV58" s="563"/>
      <c r="BW58" s="563"/>
      <c r="BX58" s="563"/>
      <c r="BY58" s="563"/>
      <c r="BZ58" s="563"/>
      <c r="CA58" s="563"/>
      <c r="CB58" s="563"/>
      <c r="CC58" s="563"/>
      <c r="CD58" s="564"/>
    </row>
    <row r="59" spans="2:82" ht="22.15" customHeight="1" x14ac:dyDescent="0.15">
      <c r="B59" s="565">
        <f t="shared" si="2"/>
        <v>9</v>
      </c>
      <c r="C59" s="566"/>
      <c r="D59" s="567"/>
      <c r="E59" s="568"/>
      <c r="F59" s="568"/>
      <c r="G59" s="568"/>
      <c r="H59" s="568"/>
      <c r="I59" s="568"/>
      <c r="J59" s="568"/>
      <c r="K59" s="568"/>
      <c r="L59" s="568"/>
      <c r="M59" s="568"/>
      <c r="N59" s="568"/>
      <c r="O59" s="568"/>
      <c r="P59" s="568"/>
      <c r="Q59" s="568"/>
      <c r="R59" s="568"/>
      <c r="S59" s="568"/>
      <c r="T59" s="568"/>
      <c r="U59" s="568"/>
      <c r="V59" s="569"/>
      <c r="W59" s="570"/>
      <c r="X59" s="568"/>
      <c r="Y59" s="568"/>
      <c r="Z59" s="568"/>
      <c r="AA59" s="571"/>
      <c r="AB59" s="572"/>
      <c r="AC59" s="573"/>
      <c r="AD59" s="573"/>
      <c r="AE59" s="573"/>
      <c r="AF59" s="566"/>
      <c r="AG59" s="567"/>
      <c r="AH59" s="568"/>
      <c r="AI59" s="568"/>
      <c r="AJ59" s="568"/>
      <c r="AK59" s="571"/>
      <c r="AL59" s="572"/>
      <c r="AM59" s="573"/>
      <c r="AN59" s="573"/>
      <c r="AO59" s="573"/>
      <c r="AP59" s="566"/>
      <c r="AQ59" s="567"/>
      <c r="AR59" s="568"/>
      <c r="AS59" s="568"/>
      <c r="AT59" s="568"/>
      <c r="AU59" s="571"/>
      <c r="AV59" s="567"/>
      <c r="AW59" s="568"/>
      <c r="AX59" s="568"/>
      <c r="AY59" s="568"/>
      <c r="AZ59" s="571"/>
      <c r="BA59" s="572"/>
      <c r="BB59" s="573"/>
      <c r="BC59" s="573"/>
      <c r="BD59" s="573"/>
      <c r="BE59" s="566"/>
      <c r="BF59" s="555"/>
      <c r="BG59" s="556"/>
      <c r="BH59" s="556"/>
      <c r="BI59" s="556"/>
      <c r="BJ59" s="556"/>
      <c r="BK59" s="557"/>
      <c r="BL59" s="558"/>
      <c r="BM59" s="558"/>
      <c r="BN59" s="558"/>
      <c r="BO59" s="559"/>
      <c r="BP59" s="560"/>
      <c r="BQ59" s="561"/>
      <c r="BR59" s="561"/>
      <c r="BS59" s="561"/>
      <c r="BT59" s="561"/>
      <c r="BU59" s="562"/>
      <c r="BV59" s="563"/>
      <c r="BW59" s="563"/>
      <c r="BX59" s="563"/>
      <c r="BY59" s="563"/>
      <c r="BZ59" s="563"/>
      <c r="CA59" s="563"/>
      <c r="CB59" s="563"/>
      <c r="CC59" s="563"/>
      <c r="CD59" s="564"/>
    </row>
    <row r="60" spans="2:82" ht="22.15" customHeight="1" x14ac:dyDescent="0.15">
      <c r="B60" s="565">
        <f t="shared" si="2"/>
        <v>10</v>
      </c>
      <c r="C60" s="566"/>
      <c r="D60" s="567"/>
      <c r="E60" s="568"/>
      <c r="F60" s="568"/>
      <c r="G60" s="568"/>
      <c r="H60" s="568"/>
      <c r="I60" s="568"/>
      <c r="J60" s="568"/>
      <c r="K60" s="568"/>
      <c r="L60" s="568"/>
      <c r="M60" s="568"/>
      <c r="N60" s="568"/>
      <c r="O60" s="568"/>
      <c r="P60" s="568"/>
      <c r="Q60" s="568"/>
      <c r="R60" s="568"/>
      <c r="S60" s="568"/>
      <c r="T60" s="568"/>
      <c r="U60" s="568"/>
      <c r="V60" s="569"/>
      <c r="W60" s="570"/>
      <c r="X60" s="568"/>
      <c r="Y60" s="568"/>
      <c r="Z60" s="568"/>
      <c r="AA60" s="571"/>
      <c r="AB60" s="572"/>
      <c r="AC60" s="573"/>
      <c r="AD60" s="573"/>
      <c r="AE60" s="573"/>
      <c r="AF60" s="566"/>
      <c r="AG60" s="567"/>
      <c r="AH60" s="568"/>
      <c r="AI60" s="568"/>
      <c r="AJ60" s="568"/>
      <c r="AK60" s="571"/>
      <c r="AL60" s="572"/>
      <c r="AM60" s="573"/>
      <c r="AN60" s="573"/>
      <c r="AO60" s="573"/>
      <c r="AP60" s="566"/>
      <c r="AQ60" s="567"/>
      <c r="AR60" s="568"/>
      <c r="AS60" s="568"/>
      <c r="AT60" s="568"/>
      <c r="AU60" s="571"/>
      <c r="AV60" s="567"/>
      <c r="AW60" s="568"/>
      <c r="AX60" s="568"/>
      <c r="AY60" s="568"/>
      <c r="AZ60" s="571"/>
      <c r="BA60" s="572"/>
      <c r="BB60" s="573"/>
      <c r="BC60" s="573"/>
      <c r="BD60" s="573"/>
      <c r="BE60" s="566"/>
      <c r="BF60" s="555"/>
      <c r="BG60" s="556"/>
      <c r="BH60" s="556"/>
      <c r="BI60" s="556"/>
      <c r="BJ60" s="556"/>
      <c r="BK60" s="557"/>
      <c r="BL60" s="558"/>
      <c r="BM60" s="558"/>
      <c r="BN60" s="558"/>
      <c r="BO60" s="559"/>
      <c r="BP60" s="560"/>
      <c r="BQ60" s="561"/>
      <c r="BR60" s="561"/>
      <c r="BS60" s="561"/>
      <c r="BT60" s="561"/>
      <c r="BU60" s="562"/>
      <c r="BV60" s="563"/>
      <c r="BW60" s="563"/>
      <c r="BX60" s="563"/>
      <c r="BY60" s="563"/>
      <c r="BZ60" s="563"/>
      <c r="CA60" s="563"/>
      <c r="CB60" s="563"/>
      <c r="CC60" s="563"/>
      <c r="CD60" s="564"/>
    </row>
    <row r="61" spans="2:82" ht="22.15" customHeight="1" x14ac:dyDescent="0.15">
      <c r="B61" s="565">
        <f t="shared" si="2"/>
        <v>11</v>
      </c>
      <c r="C61" s="566"/>
      <c r="D61" s="567"/>
      <c r="E61" s="568"/>
      <c r="F61" s="568"/>
      <c r="G61" s="568"/>
      <c r="H61" s="568"/>
      <c r="I61" s="568"/>
      <c r="J61" s="568"/>
      <c r="K61" s="568"/>
      <c r="L61" s="568"/>
      <c r="M61" s="568"/>
      <c r="N61" s="568"/>
      <c r="O61" s="568"/>
      <c r="P61" s="568"/>
      <c r="Q61" s="568"/>
      <c r="R61" s="568"/>
      <c r="S61" s="568"/>
      <c r="T61" s="568"/>
      <c r="U61" s="568"/>
      <c r="V61" s="569"/>
      <c r="W61" s="570"/>
      <c r="X61" s="568"/>
      <c r="Y61" s="568"/>
      <c r="Z61" s="568"/>
      <c r="AA61" s="571"/>
      <c r="AB61" s="572"/>
      <c r="AC61" s="573"/>
      <c r="AD61" s="573"/>
      <c r="AE61" s="573"/>
      <c r="AF61" s="566"/>
      <c r="AG61" s="567"/>
      <c r="AH61" s="568"/>
      <c r="AI61" s="568"/>
      <c r="AJ61" s="568"/>
      <c r="AK61" s="571"/>
      <c r="AL61" s="572"/>
      <c r="AM61" s="573"/>
      <c r="AN61" s="573"/>
      <c r="AO61" s="573"/>
      <c r="AP61" s="566"/>
      <c r="AQ61" s="567"/>
      <c r="AR61" s="568"/>
      <c r="AS61" s="568"/>
      <c r="AT61" s="568"/>
      <c r="AU61" s="571"/>
      <c r="AV61" s="567"/>
      <c r="AW61" s="568"/>
      <c r="AX61" s="568"/>
      <c r="AY61" s="568"/>
      <c r="AZ61" s="571"/>
      <c r="BA61" s="572"/>
      <c r="BB61" s="573"/>
      <c r="BC61" s="573"/>
      <c r="BD61" s="573"/>
      <c r="BE61" s="566"/>
      <c r="BF61" s="555"/>
      <c r="BG61" s="556"/>
      <c r="BH61" s="556"/>
      <c r="BI61" s="556"/>
      <c r="BJ61" s="556"/>
      <c r="BK61" s="557"/>
      <c r="BL61" s="558"/>
      <c r="BM61" s="558"/>
      <c r="BN61" s="558"/>
      <c r="BO61" s="559"/>
      <c r="BP61" s="560"/>
      <c r="BQ61" s="561"/>
      <c r="BR61" s="561"/>
      <c r="BS61" s="561"/>
      <c r="BT61" s="561"/>
      <c r="BU61" s="562"/>
      <c r="BV61" s="563"/>
      <c r="BW61" s="563"/>
      <c r="BX61" s="563"/>
      <c r="BY61" s="563"/>
      <c r="BZ61" s="563"/>
      <c r="CA61" s="563"/>
      <c r="CB61" s="563"/>
      <c r="CC61" s="563"/>
      <c r="CD61" s="564"/>
    </row>
    <row r="62" spans="2:82" ht="22.15" customHeight="1" thickBot="1" x14ac:dyDescent="0.2">
      <c r="B62" s="565">
        <f t="shared" si="2"/>
        <v>12</v>
      </c>
      <c r="C62" s="566"/>
      <c r="D62" s="567"/>
      <c r="E62" s="568"/>
      <c r="F62" s="568"/>
      <c r="G62" s="568"/>
      <c r="H62" s="568"/>
      <c r="I62" s="568"/>
      <c r="J62" s="568"/>
      <c r="K62" s="568"/>
      <c r="L62" s="568"/>
      <c r="M62" s="568"/>
      <c r="N62" s="568"/>
      <c r="O62" s="568"/>
      <c r="P62" s="568"/>
      <c r="Q62" s="568"/>
      <c r="R62" s="568"/>
      <c r="S62" s="568"/>
      <c r="T62" s="568"/>
      <c r="U62" s="568"/>
      <c r="V62" s="569"/>
      <c r="W62" s="570"/>
      <c r="X62" s="568"/>
      <c r="Y62" s="568"/>
      <c r="Z62" s="568"/>
      <c r="AA62" s="571"/>
      <c r="AB62" s="572"/>
      <c r="AC62" s="573"/>
      <c r="AD62" s="573"/>
      <c r="AE62" s="573"/>
      <c r="AF62" s="566"/>
      <c r="AG62" s="567"/>
      <c r="AH62" s="568"/>
      <c r="AI62" s="568"/>
      <c r="AJ62" s="568"/>
      <c r="AK62" s="571"/>
      <c r="AL62" s="572"/>
      <c r="AM62" s="573"/>
      <c r="AN62" s="573"/>
      <c r="AO62" s="573"/>
      <c r="AP62" s="566"/>
      <c r="AQ62" s="567"/>
      <c r="AR62" s="568"/>
      <c r="AS62" s="568"/>
      <c r="AT62" s="568"/>
      <c r="AU62" s="571"/>
      <c r="AV62" s="603"/>
      <c r="AW62" s="604"/>
      <c r="AX62" s="604"/>
      <c r="AY62" s="604"/>
      <c r="AZ62" s="605"/>
      <c r="BA62" s="572"/>
      <c r="BB62" s="573"/>
      <c r="BC62" s="573"/>
      <c r="BD62" s="573"/>
      <c r="BE62" s="566"/>
      <c r="BF62" s="555"/>
      <c r="BG62" s="556"/>
      <c r="BH62" s="556"/>
      <c r="BI62" s="556"/>
      <c r="BJ62" s="556"/>
      <c r="BK62" s="557"/>
      <c r="BL62" s="558"/>
      <c r="BM62" s="558"/>
      <c r="BN62" s="558"/>
      <c r="BO62" s="559"/>
      <c r="BP62" s="560"/>
      <c r="BQ62" s="561"/>
      <c r="BR62" s="561"/>
      <c r="BS62" s="561"/>
      <c r="BT62" s="561"/>
      <c r="BU62" s="562"/>
      <c r="BV62" s="563"/>
      <c r="BW62" s="563"/>
      <c r="BX62" s="563"/>
      <c r="BY62" s="563"/>
      <c r="BZ62" s="563"/>
      <c r="CA62" s="563"/>
      <c r="CB62" s="563"/>
      <c r="CC62" s="563"/>
      <c r="CD62" s="564"/>
    </row>
    <row r="63" spans="2:82" ht="22.15" customHeight="1" thickTop="1" thickBot="1" x14ac:dyDescent="0.2">
      <c r="B63" s="591" t="s">
        <v>93</v>
      </c>
      <c r="C63" s="578"/>
      <c r="D63" s="578"/>
      <c r="E63" s="578"/>
      <c r="F63" s="578"/>
      <c r="G63" s="578"/>
      <c r="H63" s="578"/>
      <c r="I63" s="578"/>
      <c r="J63" s="578"/>
      <c r="K63" s="578"/>
      <c r="L63" s="578"/>
      <c r="M63" s="578"/>
      <c r="N63" s="578"/>
      <c r="O63" s="578"/>
      <c r="P63" s="578"/>
      <c r="Q63" s="578"/>
      <c r="R63" s="578"/>
      <c r="S63" s="578"/>
      <c r="T63" s="578"/>
      <c r="U63" s="578"/>
      <c r="V63" s="592"/>
      <c r="W63" s="593" t="s">
        <v>94</v>
      </c>
      <c r="X63" s="578"/>
      <c r="Y63" s="578"/>
      <c r="Z63" s="578"/>
      <c r="AA63" s="579"/>
      <c r="AB63" s="577" t="s">
        <v>94</v>
      </c>
      <c r="AC63" s="578"/>
      <c r="AD63" s="578"/>
      <c r="AE63" s="578"/>
      <c r="AF63" s="579"/>
      <c r="AG63" s="594"/>
      <c r="AH63" s="595"/>
      <c r="AI63" s="595"/>
      <c r="AJ63" s="595"/>
      <c r="AK63" s="596"/>
      <c r="AL63" s="577" t="s">
        <v>94</v>
      </c>
      <c r="AM63" s="578"/>
      <c r="AN63" s="578"/>
      <c r="AO63" s="578"/>
      <c r="AP63" s="579"/>
      <c r="AQ63" s="597"/>
      <c r="AR63" s="598"/>
      <c r="AS63" s="598"/>
      <c r="AT63" s="598"/>
      <c r="AU63" s="599"/>
      <c r="AV63" s="577" t="s">
        <v>94</v>
      </c>
      <c r="AW63" s="578"/>
      <c r="AX63" s="578"/>
      <c r="AY63" s="578"/>
      <c r="AZ63" s="579"/>
      <c r="BA63" s="577" t="s">
        <v>94</v>
      </c>
      <c r="BB63" s="578"/>
      <c r="BC63" s="578"/>
      <c r="BD63" s="578"/>
      <c r="BE63" s="579"/>
      <c r="BF63" s="600"/>
      <c r="BG63" s="601"/>
      <c r="BH63" s="601"/>
      <c r="BI63" s="601"/>
      <c r="BJ63" s="602"/>
      <c r="BK63" s="577" t="s">
        <v>94</v>
      </c>
      <c r="BL63" s="578"/>
      <c r="BM63" s="578"/>
      <c r="BN63" s="578"/>
      <c r="BO63" s="579"/>
      <c r="BP63" s="580"/>
      <c r="BQ63" s="581"/>
      <c r="BR63" s="581"/>
      <c r="BS63" s="581"/>
      <c r="BT63" s="582"/>
      <c r="BU63" s="583"/>
      <c r="BV63" s="584"/>
      <c r="BW63" s="584"/>
      <c r="BX63" s="584"/>
      <c r="BY63" s="584"/>
      <c r="BZ63" s="584"/>
      <c r="CA63" s="584"/>
      <c r="CB63" s="584"/>
      <c r="CC63" s="584"/>
      <c r="CD63" s="585"/>
    </row>
    <row r="64" spans="2:82" ht="22.15" customHeight="1" thickBot="1" x14ac:dyDescent="0.2">
      <c r="B64" s="91"/>
      <c r="C64" s="91"/>
      <c r="D64" s="91"/>
      <c r="E64" s="91"/>
      <c r="F64" s="91"/>
      <c r="G64" s="91"/>
      <c r="H64" s="91"/>
      <c r="I64" s="91"/>
      <c r="J64" s="91"/>
      <c r="K64" s="91"/>
      <c r="L64" s="91"/>
      <c r="M64" s="91"/>
      <c r="N64" s="91"/>
      <c r="O64" s="91"/>
      <c r="P64" s="91"/>
      <c r="Q64" s="91"/>
      <c r="R64" s="91"/>
      <c r="S64" s="91"/>
      <c r="T64" s="91"/>
      <c r="U64" s="91"/>
      <c r="V64" s="91"/>
      <c r="W64" s="92"/>
      <c r="X64" s="91"/>
      <c r="Y64" s="91"/>
      <c r="Z64" s="91"/>
      <c r="AA64" s="91"/>
      <c r="AB64" s="92"/>
      <c r="AC64" s="91"/>
      <c r="AD64" s="91"/>
      <c r="AE64" s="91"/>
      <c r="AF64" s="91"/>
      <c r="AG64" s="93"/>
      <c r="AH64" s="93"/>
      <c r="AI64" s="93"/>
      <c r="AJ64" s="93"/>
      <c r="AK64" s="93"/>
      <c r="AL64" s="92"/>
      <c r="AM64" s="91"/>
      <c r="AN64" s="91"/>
      <c r="AO64" s="91"/>
      <c r="AP64" s="91"/>
      <c r="AQ64" s="94"/>
      <c r="AR64" s="94"/>
      <c r="AS64" s="94"/>
      <c r="AT64" s="94"/>
      <c r="AU64" s="94"/>
      <c r="AV64" s="586" t="s">
        <v>95</v>
      </c>
      <c r="AW64" s="587"/>
      <c r="AX64" s="587"/>
      <c r="AY64" s="587"/>
      <c r="AZ64" s="587"/>
      <c r="BA64" s="587"/>
      <c r="BB64" s="587"/>
      <c r="BC64" s="587"/>
      <c r="BD64" s="587"/>
      <c r="BE64" s="588"/>
      <c r="BF64" s="589"/>
      <c r="BG64" s="590"/>
      <c r="BH64" s="590"/>
      <c r="BI64" s="590"/>
      <c r="BJ64" s="590"/>
      <c r="BK64" s="381" t="s">
        <v>77</v>
      </c>
      <c r="BL64" s="381"/>
      <c r="BM64" s="381"/>
      <c r="BN64" s="381"/>
      <c r="BO64" s="381"/>
      <c r="BP64" s="382"/>
      <c r="BQ64" s="383"/>
      <c r="BR64" s="383"/>
      <c r="BS64" s="383"/>
      <c r="BT64" s="384"/>
      <c r="BU64" s="96"/>
      <c r="BV64" s="96"/>
      <c r="BW64" s="96"/>
      <c r="BX64" s="96"/>
      <c r="BY64" s="96"/>
      <c r="BZ64" s="96"/>
      <c r="CA64" s="96"/>
      <c r="CB64" s="96"/>
      <c r="CC64" s="96"/>
      <c r="CD64" s="96"/>
    </row>
  </sheetData>
  <mergeCells count="557">
    <mergeCell ref="N6:R6"/>
    <mergeCell ref="B9:CD9"/>
    <mergeCell ref="B10:C12"/>
    <mergeCell ref="D10:V12"/>
    <mergeCell ref="W10:AA12"/>
    <mergeCell ref="AB10:AF12"/>
    <mergeCell ref="AG10:AK12"/>
    <mergeCell ref="AL10:AP12"/>
    <mergeCell ref="AQ10:AU12"/>
    <mergeCell ref="AV10:AZ12"/>
    <mergeCell ref="BA10:BE12"/>
    <mergeCell ref="BF10:BJ12"/>
    <mergeCell ref="BK10:BO12"/>
    <mergeCell ref="BP10:BT12"/>
    <mergeCell ref="BU10:CD12"/>
    <mergeCell ref="B13:C13"/>
    <mergeCell ref="D13:V13"/>
    <mergeCell ref="W13:AA13"/>
    <mergeCell ref="AB13:AF13"/>
    <mergeCell ref="AG13:AK13"/>
    <mergeCell ref="BP13:BT13"/>
    <mergeCell ref="BU13:CD13"/>
    <mergeCell ref="B14:C14"/>
    <mergeCell ref="D14:V14"/>
    <mergeCell ref="W14:AA14"/>
    <mergeCell ref="AB14:AF14"/>
    <mergeCell ref="AG14:AK14"/>
    <mergeCell ref="AL14:AP14"/>
    <mergeCell ref="AQ14:AU14"/>
    <mergeCell ref="AV14:AZ14"/>
    <mergeCell ref="AL13:AP13"/>
    <mergeCell ref="AQ13:AU13"/>
    <mergeCell ref="AV13:AZ13"/>
    <mergeCell ref="BA13:BE13"/>
    <mergeCell ref="BF13:BJ13"/>
    <mergeCell ref="BK13:BO13"/>
    <mergeCell ref="BA14:BE14"/>
    <mergeCell ref="BF14:BJ14"/>
    <mergeCell ref="BK14:BO14"/>
    <mergeCell ref="AL15:AP15"/>
    <mergeCell ref="AQ15:AU15"/>
    <mergeCell ref="AV15:AZ15"/>
    <mergeCell ref="BP14:BT14"/>
    <mergeCell ref="BU14:CD14"/>
    <mergeCell ref="B15:C15"/>
    <mergeCell ref="D15:V15"/>
    <mergeCell ref="W15:AA15"/>
    <mergeCell ref="AB15:AF15"/>
    <mergeCell ref="AG15:AK15"/>
    <mergeCell ref="BP15:BT15"/>
    <mergeCell ref="BU15:CD15"/>
    <mergeCell ref="BA15:BE15"/>
    <mergeCell ref="BF15:BJ15"/>
    <mergeCell ref="BK15:BO15"/>
    <mergeCell ref="BU16:CD16"/>
    <mergeCell ref="B17:C17"/>
    <mergeCell ref="D17:V17"/>
    <mergeCell ref="W17:AA17"/>
    <mergeCell ref="AB17:AF17"/>
    <mergeCell ref="AG17:AK17"/>
    <mergeCell ref="BP17:BT17"/>
    <mergeCell ref="BU17:CD17"/>
    <mergeCell ref="BA17:BE17"/>
    <mergeCell ref="BF17:BJ17"/>
    <mergeCell ref="BK17:BO17"/>
    <mergeCell ref="B16:C16"/>
    <mergeCell ref="D16:V16"/>
    <mergeCell ref="W16:AA16"/>
    <mergeCell ref="AB16:AF16"/>
    <mergeCell ref="AG16:AK16"/>
    <mergeCell ref="AL16:AP16"/>
    <mergeCell ref="AQ16:AU16"/>
    <mergeCell ref="AV16:AZ16"/>
    <mergeCell ref="AQ19:AU19"/>
    <mergeCell ref="AV19:AZ19"/>
    <mergeCell ref="AL17:AP17"/>
    <mergeCell ref="AQ17:AU17"/>
    <mergeCell ref="AV17:AZ17"/>
    <mergeCell ref="BA16:BE16"/>
    <mergeCell ref="BF16:BJ16"/>
    <mergeCell ref="BK16:BO16"/>
    <mergeCell ref="BP16:BT16"/>
    <mergeCell ref="AV18:AZ18"/>
    <mergeCell ref="BA18:BE18"/>
    <mergeCell ref="BF18:BJ18"/>
    <mergeCell ref="BK18:BO18"/>
    <mergeCell ref="BP18:BT18"/>
    <mergeCell ref="AL20:AP20"/>
    <mergeCell ref="AQ20:AU20"/>
    <mergeCell ref="AV20:AZ20"/>
    <mergeCell ref="BA19:BE19"/>
    <mergeCell ref="BF19:BJ19"/>
    <mergeCell ref="BK19:BO19"/>
    <mergeCell ref="BP19:BT19"/>
    <mergeCell ref="BU19:CD19"/>
    <mergeCell ref="B20:C20"/>
    <mergeCell ref="D20:V20"/>
    <mergeCell ref="W20:AA20"/>
    <mergeCell ref="AB20:AF20"/>
    <mergeCell ref="AG20:AK20"/>
    <mergeCell ref="BP20:BT20"/>
    <mergeCell ref="BU20:CD20"/>
    <mergeCell ref="BA20:BE20"/>
    <mergeCell ref="BF20:BJ20"/>
    <mergeCell ref="BK20:BO20"/>
    <mergeCell ref="B19:C19"/>
    <mergeCell ref="D19:V19"/>
    <mergeCell ref="W19:AA19"/>
    <mergeCell ref="AB19:AF19"/>
    <mergeCell ref="AG19:AK19"/>
    <mergeCell ref="AL19:AP19"/>
    <mergeCell ref="BU21:CD21"/>
    <mergeCell ref="D23:V23"/>
    <mergeCell ref="W23:AA23"/>
    <mergeCell ref="AB23:AF23"/>
    <mergeCell ref="AG23:AK23"/>
    <mergeCell ref="BP23:BT23"/>
    <mergeCell ref="BU23:CD23"/>
    <mergeCell ref="BA23:BE23"/>
    <mergeCell ref="BF23:BJ23"/>
    <mergeCell ref="BK23:BO23"/>
    <mergeCell ref="D21:V21"/>
    <mergeCell ref="W21:AA21"/>
    <mergeCell ref="AB21:AF21"/>
    <mergeCell ref="AG21:AK21"/>
    <mergeCell ref="AL21:AP21"/>
    <mergeCell ref="AQ21:AU21"/>
    <mergeCell ref="AV21:AZ21"/>
    <mergeCell ref="B23:C23"/>
    <mergeCell ref="AL23:AP23"/>
    <mergeCell ref="AQ23:AU23"/>
    <mergeCell ref="AV23:AZ23"/>
    <mergeCell ref="BA21:BE21"/>
    <mergeCell ref="BF21:BJ21"/>
    <mergeCell ref="B21:C21"/>
    <mergeCell ref="BK21:BO21"/>
    <mergeCell ref="BP21:BT21"/>
    <mergeCell ref="BU25:CD25"/>
    <mergeCell ref="AV26:BE26"/>
    <mergeCell ref="BF26:BJ26"/>
    <mergeCell ref="BP24:BT24"/>
    <mergeCell ref="BU24:CD24"/>
    <mergeCell ref="B25:V25"/>
    <mergeCell ref="W25:AA25"/>
    <mergeCell ref="AB25:AF25"/>
    <mergeCell ref="AG25:AK25"/>
    <mergeCell ref="AL25:AP25"/>
    <mergeCell ref="AQ25:AU25"/>
    <mergeCell ref="AV25:AZ25"/>
    <mergeCell ref="BA25:BE25"/>
    <mergeCell ref="AL24:AP24"/>
    <mergeCell ref="AQ24:AU24"/>
    <mergeCell ref="AV24:AZ24"/>
    <mergeCell ref="BA24:BE24"/>
    <mergeCell ref="BF24:BJ24"/>
    <mergeCell ref="BK24:BO24"/>
    <mergeCell ref="B24:C24"/>
    <mergeCell ref="D24:V24"/>
    <mergeCell ref="W24:AA24"/>
    <mergeCell ref="AB24:AF24"/>
    <mergeCell ref="AG24:AK24"/>
    <mergeCell ref="BF32:BJ32"/>
    <mergeCell ref="BK32:BO32"/>
    <mergeCell ref="BP32:BT32"/>
    <mergeCell ref="B32:C32"/>
    <mergeCell ref="D32:V32"/>
    <mergeCell ref="W32:AA32"/>
    <mergeCell ref="BF25:BJ25"/>
    <mergeCell ref="BK25:BO25"/>
    <mergeCell ref="BP25:BT25"/>
    <mergeCell ref="AV29:AZ31"/>
    <mergeCell ref="BA29:BE31"/>
    <mergeCell ref="BF29:BJ31"/>
    <mergeCell ref="BK29:BO31"/>
    <mergeCell ref="BP29:BT31"/>
    <mergeCell ref="AQ32:AU32"/>
    <mergeCell ref="AV32:AZ32"/>
    <mergeCell ref="BA32:BE32"/>
    <mergeCell ref="BU29:CD31"/>
    <mergeCell ref="BF27:BJ27"/>
    <mergeCell ref="BP27:BT27"/>
    <mergeCell ref="B28:CD28"/>
    <mergeCell ref="B29:C31"/>
    <mergeCell ref="D29:V31"/>
    <mergeCell ref="W29:AA31"/>
    <mergeCell ref="AB29:AF31"/>
    <mergeCell ref="AG29:AK31"/>
    <mergeCell ref="AL29:AP31"/>
    <mergeCell ref="AQ29:AU31"/>
    <mergeCell ref="AV42:AZ42"/>
    <mergeCell ref="BA42:BE42"/>
    <mergeCell ref="AB32:AF32"/>
    <mergeCell ref="AG32:AK32"/>
    <mergeCell ref="AL32:AP32"/>
    <mergeCell ref="W33:AA33"/>
    <mergeCell ref="AB33:AF33"/>
    <mergeCell ref="AG33:AK33"/>
    <mergeCell ref="AL33:AP33"/>
    <mergeCell ref="AQ33:AU33"/>
    <mergeCell ref="AV33:AZ33"/>
    <mergeCell ref="BP33:BT33"/>
    <mergeCell ref="BU33:CD33"/>
    <mergeCell ref="B34:C34"/>
    <mergeCell ref="D34:V34"/>
    <mergeCell ref="W34:AA34"/>
    <mergeCell ref="AB34:AF34"/>
    <mergeCell ref="AG34:AK34"/>
    <mergeCell ref="AL34:AP34"/>
    <mergeCell ref="BU34:CD34"/>
    <mergeCell ref="AQ34:AU34"/>
    <mergeCell ref="AV34:AZ34"/>
    <mergeCell ref="BA34:BE34"/>
    <mergeCell ref="BF34:BJ34"/>
    <mergeCell ref="BK34:BO34"/>
    <mergeCell ref="BP34:BT34"/>
    <mergeCell ref="BA33:BE33"/>
    <mergeCell ref="BF33:BJ33"/>
    <mergeCell ref="BK33:BO33"/>
    <mergeCell ref="BU36:CD36"/>
    <mergeCell ref="B37:C37"/>
    <mergeCell ref="D37:V37"/>
    <mergeCell ref="W37:AA37"/>
    <mergeCell ref="BK44:BO44"/>
    <mergeCell ref="BP44:BT44"/>
    <mergeCell ref="BU44:CD44"/>
    <mergeCell ref="AV45:BE45"/>
    <mergeCell ref="BF45:BJ45"/>
    <mergeCell ref="BU37:CD37"/>
    <mergeCell ref="B36:C36"/>
    <mergeCell ref="D36:V36"/>
    <mergeCell ref="W36:AA36"/>
    <mergeCell ref="AB36:AF36"/>
    <mergeCell ref="AG36:AK36"/>
    <mergeCell ref="AL36:AP36"/>
    <mergeCell ref="AQ36:AU36"/>
    <mergeCell ref="AV36:AZ36"/>
    <mergeCell ref="BA36:BE36"/>
    <mergeCell ref="AB37:AF37"/>
    <mergeCell ref="AG37:AK37"/>
    <mergeCell ref="AL37:AP37"/>
    <mergeCell ref="AQ37:AU37"/>
    <mergeCell ref="AV37:AZ37"/>
    <mergeCell ref="BF46:BJ46"/>
    <mergeCell ref="BP46:BT46"/>
    <mergeCell ref="BU43:CD43"/>
    <mergeCell ref="B44:V44"/>
    <mergeCell ref="W44:AA44"/>
    <mergeCell ref="AB44:AF44"/>
    <mergeCell ref="AG44:AK44"/>
    <mergeCell ref="AL44:AP44"/>
    <mergeCell ref="AQ44:AU44"/>
    <mergeCell ref="AV44:AZ44"/>
    <mergeCell ref="BA44:BE44"/>
    <mergeCell ref="BF44:BJ44"/>
    <mergeCell ref="AQ43:AU43"/>
    <mergeCell ref="AV43:AZ43"/>
    <mergeCell ref="BA43:BE43"/>
    <mergeCell ref="BF43:BJ43"/>
    <mergeCell ref="BK43:BO43"/>
    <mergeCell ref="BP43:BT43"/>
    <mergeCell ref="B43:C43"/>
    <mergeCell ref="D43:V43"/>
    <mergeCell ref="W43:AA43"/>
    <mergeCell ref="AB43:AF43"/>
    <mergeCell ref="AG43:AK43"/>
    <mergeCell ref="AL43:AP43"/>
    <mergeCell ref="B47:CD47"/>
    <mergeCell ref="B48:C50"/>
    <mergeCell ref="D48:V50"/>
    <mergeCell ref="W48:AA50"/>
    <mergeCell ref="AB48:AF50"/>
    <mergeCell ref="AG48:AK50"/>
    <mergeCell ref="AL48:AP50"/>
    <mergeCell ref="AQ48:AU50"/>
    <mergeCell ref="AV48:AZ50"/>
    <mergeCell ref="BA48:BE50"/>
    <mergeCell ref="BF48:BJ50"/>
    <mergeCell ref="BK48:BO50"/>
    <mergeCell ref="BP48:BT50"/>
    <mergeCell ref="BU48:CD50"/>
    <mergeCell ref="B51:C51"/>
    <mergeCell ref="D51:V51"/>
    <mergeCell ref="W51:AA51"/>
    <mergeCell ref="AB51:AF51"/>
    <mergeCell ref="AG51:AK51"/>
    <mergeCell ref="AL51:AP51"/>
    <mergeCell ref="BU51:CD51"/>
    <mergeCell ref="B52:C52"/>
    <mergeCell ref="D52:V52"/>
    <mergeCell ref="W52:AA52"/>
    <mergeCell ref="AB52:AF52"/>
    <mergeCell ref="AG52:AK52"/>
    <mergeCell ref="AL52:AP52"/>
    <mergeCell ref="AQ52:AU52"/>
    <mergeCell ref="AV52:AZ52"/>
    <mergeCell ref="BA52:BE52"/>
    <mergeCell ref="AQ51:AU51"/>
    <mergeCell ref="AV51:AZ51"/>
    <mergeCell ref="BA51:BE51"/>
    <mergeCell ref="BF51:BJ51"/>
    <mergeCell ref="BK51:BO51"/>
    <mergeCell ref="BP51:BT51"/>
    <mergeCell ref="BF52:BJ52"/>
    <mergeCell ref="BK52:BO52"/>
    <mergeCell ref="AB62:AF62"/>
    <mergeCell ref="AG62:AK62"/>
    <mergeCell ref="AL62:AP62"/>
    <mergeCell ref="BP52:BT52"/>
    <mergeCell ref="BU52:CD52"/>
    <mergeCell ref="B53:C53"/>
    <mergeCell ref="D53:V53"/>
    <mergeCell ref="W53:AA53"/>
    <mergeCell ref="AB53:AF53"/>
    <mergeCell ref="AG53:AK53"/>
    <mergeCell ref="AL53:AP53"/>
    <mergeCell ref="BU53:CD53"/>
    <mergeCell ref="AQ53:AU53"/>
    <mergeCell ref="AV53:AZ53"/>
    <mergeCell ref="BA53:BE53"/>
    <mergeCell ref="BF53:BJ53"/>
    <mergeCell ref="BK53:BO53"/>
    <mergeCell ref="BP53:BT53"/>
    <mergeCell ref="BU55:CD55"/>
    <mergeCell ref="B56:C56"/>
    <mergeCell ref="D56:V56"/>
    <mergeCell ref="W56:AA56"/>
    <mergeCell ref="BU56:CD56"/>
    <mergeCell ref="B55:C55"/>
    <mergeCell ref="BK63:BO63"/>
    <mergeCell ref="BP63:BT63"/>
    <mergeCell ref="BU63:CD63"/>
    <mergeCell ref="AV64:BE64"/>
    <mergeCell ref="BF64:BJ64"/>
    <mergeCell ref="BU62:CD62"/>
    <mergeCell ref="B63:V63"/>
    <mergeCell ref="W63:AA63"/>
    <mergeCell ref="AB63:AF63"/>
    <mergeCell ref="AG63:AK63"/>
    <mergeCell ref="AL63:AP63"/>
    <mergeCell ref="AQ63:AU63"/>
    <mergeCell ref="AV63:AZ63"/>
    <mergeCell ref="BA63:BE63"/>
    <mergeCell ref="BF63:BJ63"/>
    <mergeCell ref="AQ62:AU62"/>
    <mergeCell ref="AV62:AZ62"/>
    <mergeCell ref="BA62:BE62"/>
    <mergeCell ref="BF62:BJ62"/>
    <mergeCell ref="BK62:BO62"/>
    <mergeCell ref="BP62:BT62"/>
    <mergeCell ref="B62:C62"/>
    <mergeCell ref="D62:V62"/>
    <mergeCell ref="W62:AA62"/>
    <mergeCell ref="BU18:CD18"/>
    <mergeCell ref="B35:C35"/>
    <mergeCell ref="D35:V35"/>
    <mergeCell ref="W35:AA35"/>
    <mergeCell ref="AB35:AF35"/>
    <mergeCell ref="AG35:AK35"/>
    <mergeCell ref="AL35:AP35"/>
    <mergeCell ref="AQ35:AU35"/>
    <mergeCell ref="AV35:AZ35"/>
    <mergeCell ref="BA35:BE35"/>
    <mergeCell ref="BF35:BJ35"/>
    <mergeCell ref="BK35:BO35"/>
    <mergeCell ref="BP35:BT35"/>
    <mergeCell ref="BU35:CD35"/>
    <mergeCell ref="B18:C18"/>
    <mergeCell ref="D18:V18"/>
    <mergeCell ref="W18:AA18"/>
    <mergeCell ref="AB18:AF18"/>
    <mergeCell ref="AG18:AK18"/>
    <mergeCell ref="AL18:AP18"/>
    <mergeCell ref="AQ18:AU18"/>
    <mergeCell ref="BU32:CD32"/>
    <mergeCell ref="B33:C33"/>
    <mergeCell ref="D33:V33"/>
    <mergeCell ref="BF36:BJ36"/>
    <mergeCell ref="BK36:BO36"/>
    <mergeCell ref="BP36:BT36"/>
    <mergeCell ref="AL40:AP40"/>
    <mergeCell ref="AQ40:AU40"/>
    <mergeCell ref="AV40:AZ40"/>
    <mergeCell ref="BA40:BE40"/>
    <mergeCell ref="BF38:BJ38"/>
    <mergeCell ref="BK38:BO38"/>
    <mergeCell ref="BP38:BT38"/>
    <mergeCell ref="BF40:BJ40"/>
    <mergeCell ref="BK40:BO40"/>
    <mergeCell ref="BP40:BT40"/>
    <mergeCell ref="BF37:BJ37"/>
    <mergeCell ref="BK37:BO37"/>
    <mergeCell ref="BP37:BT37"/>
    <mergeCell ref="AL38:AP38"/>
    <mergeCell ref="AQ38:AU38"/>
    <mergeCell ref="AV38:AZ38"/>
    <mergeCell ref="BA38:BE38"/>
    <mergeCell ref="BA37:BE37"/>
    <mergeCell ref="BU38:CD38"/>
    <mergeCell ref="B39:C39"/>
    <mergeCell ref="D39:V39"/>
    <mergeCell ref="W39:AA39"/>
    <mergeCell ref="AB39:AF39"/>
    <mergeCell ref="AG39:AK39"/>
    <mergeCell ref="AL39:AP39"/>
    <mergeCell ref="AQ39:AU39"/>
    <mergeCell ref="AV39:AZ39"/>
    <mergeCell ref="BA39:BE39"/>
    <mergeCell ref="BF39:BJ39"/>
    <mergeCell ref="BK39:BO39"/>
    <mergeCell ref="BP39:BT39"/>
    <mergeCell ref="BU39:CD39"/>
    <mergeCell ref="B38:C38"/>
    <mergeCell ref="D38:V38"/>
    <mergeCell ref="W38:AA38"/>
    <mergeCell ref="AB38:AF38"/>
    <mergeCell ref="AG38:AK38"/>
    <mergeCell ref="BU40:CD40"/>
    <mergeCell ref="B41:C41"/>
    <mergeCell ref="D41:V41"/>
    <mergeCell ref="W41:AA41"/>
    <mergeCell ref="AB41:AF41"/>
    <mergeCell ref="AG41:AK41"/>
    <mergeCell ref="AL41:AP41"/>
    <mergeCell ref="AQ41:AU41"/>
    <mergeCell ref="AV41:AZ41"/>
    <mergeCell ref="BA41:BE41"/>
    <mergeCell ref="BF41:BJ41"/>
    <mergeCell ref="BK41:BO41"/>
    <mergeCell ref="BP41:BT41"/>
    <mergeCell ref="BU41:CD41"/>
    <mergeCell ref="B40:C40"/>
    <mergeCell ref="D40:V40"/>
    <mergeCell ref="W40:AA40"/>
    <mergeCell ref="AB40:AF40"/>
    <mergeCell ref="AG40:AK40"/>
    <mergeCell ref="BF42:BJ42"/>
    <mergeCell ref="BK42:BO42"/>
    <mergeCell ref="BP42:BT42"/>
    <mergeCell ref="BU42:CD42"/>
    <mergeCell ref="B54:C54"/>
    <mergeCell ref="D54:V54"/>
    <mergeCell ref="W54:AA54"/>
    <mergeCell ref="AB54:AF54"/>
    <mergeCell ref="AG54:AK54"/>
    <mergeCell ref="AL54:AP54"/>
    <mergeCell ref="AQ54:AU54"/>
    <mergeCell ref="AV54:AZ54"/>
    <mergeCell ref="BA54:BE54"/>
    <mergeCell ref="BF54:BJ54"/>
    <mergeCell ref="BK54:BO54"/>
    <mergeCell ref="BP54:BT54"/>
    <mergeCell ref="BU54:CD54"/>
    <mergeCell ref="B42:C42"/>
    <mergeCell ref="D42:V42"/>
    <mergeCell ref="W42:AA42"/>
    <mergeCell ref="AB42:AF42"/>
    <mergeCell ref="AG42:AK42"/>
    <mergeCell ref="AL42:AP42"/>
    <mergeCell ref="AQ42:AU42"/>
    <mergeCell ref="D55:V55"/>
    <mergeCell ref="W55:AA55"/>
    <mergeCell ref="AB55:AF55"/>
    <mergeCell ref="AG55:AK55"/>
    <mergeCell ref="AL55:AP55"/>
    <mergeCell ref="AQ55:AU55"/>
    <mergeCell ref="AV55:AZ55"/>
    <mergeCell ref="BA55:BE55"/>
    <mergeCell ref="AB56:AF56"/>
    <mergeCell ref="AG56:AK56"/>
    <mergeCell ref="AL56:AP56"/>
    <mergeCell ref="AQ56:AU56"/>
    <mergeCell ref="AV56:AZ56"/>
    <mergeCell ref="BA56:BE56"/>
    <mergeCell ref="BF55:BJ55"/>
    <mergeCell ref="BK55:BO55"/>
    <mergeCell ref="BP55:BT55"/>
    <mergeCell ref="AL59:AP59"/>
    <mergeCell ref="AQ59:AU59"/>
    <mergeCell ref="AV59:AZ59"/>
    <mergeCell ref="BA59:BE59"/>
    <mergeCell ref="BF57:BJ57"/>
    <mergeCell ref="BK57:BO57"/>
    <mergeCell ref="BP57:BT57"/>
    <mergeCell ref="BF56:BJ56"/>
    <mergeCell ref="BK56:BO56"/>
    <mergeCell ref="BP56:BT56"/>
    <mergeCell ref="AL57:AP57"/>
    <mergeCell ref="AQ57:AU57"/>
    <mergeCell ref="AV57:AZ57"/>
    <mergeCell ref="BA57:BE57"/>
    <mergeCell ref="BU57:CD57"/>
    <mergeCell ref="B58:C58"/>
    <mergeCell ref="D58:V58"/>
    <mergeCell ref="W58:AA58"/>
    <mergeCell ref="AB58:AF58"/>
    <mergeCell ref="AG58:AK58"/>
    <mergeCell ref="AL58:AP58"/>
    <mergeCell ref="AQ58:AU58"/>
    <mergeCell ref="AV58:AZ58"/>
    <mergeCell ref="BA58:BE58"/>
    <mergeCell ref="BF58:BJ58"/>
    <mergeCell ref="BK58:BO58"/>
    <mergeCell ref="BP58:BT58"/>
    <mergeCell ref="BU58:CD58"/>
    <mergeCell ref="B57:C57"/>
    <mergeCell ref="D57:V57"/>
    <mergeCell ref="W57:AA57"/>
    <mergeCell ref="AB57:AF57"/>
    <mergeCell ref="AG57:AK57"/>
    <mergeCell ref="AV61:AZ61"/>
    <mergeCell ref="BA61:BE61"/>
    <mergeCell ref="BF59:BJ59"/>
    <mergeCell ref="BK59:BO59"/>
    <mergeCell ref="BP59:BT59"/>
    <mergeCell ref="BU59:CD59"/>
    <mergeCell ref="B60:C60"/>
    <mergeCell ref="D60:V60"/>
    <mergeCell ref="W60:AA60"/>
    <mergeCell ref="AB60:AF60"/>
    <mergeCell ref="AG60:AK60"/>
    <mergeCell ref="AL60:AP60"/>
    <mergeCell ref="AQ60:AU60"/>
    <mergeCell ref="AV60:AZ60"/>
    <mergeCell ref="BA60:BE60"/>
    <mergeCell ref="BF60:BJ60"/>
    <mergeCell ref="BK60:BO60"/>
    <mergeCell ref="BP60:BT60"/>
    <mergeCell ref="BU60:CD60"/>
    <mergeCell ref="B59:C59"/>
    <mergeCell ref="D59:V59"/>
    <mergeCell ref="W59:AA59"/>
    <mergeCell ref="AB59:AF59"/>
    <mergeCell ref="AG59:AK59"/>
    <mergeCell ref="BF61:BJ61"/>
    <mergeCell ref="BK61:BO61"/>
    <mergeCell ref="BP61:BT61"/>
    <mergeCell ref="BU61:CD61"/>
    <mergeCell ref="B22:C22"/>
    <mergeCell ref="D22:V22"/>
    <mergeCell ref="W22:AA22"/>
    <mergeCell ref="AB22:AF22"/>
    <mergeCell ref="AG22:AK22"/>
    <mergeCell ref="AL22:AP22"/>
    <mergeCell ref="AQ22:AU22"/>
    <mergeCell ref="AV22:AZ22"/>
    <mergeCell ref="BA22:BE22"/>
    <mergeCell ref="BF22:BJ22"/>
    <mergeCell ref="BK22:BO22"/>
    <mergeCell ref="BP22:BT22"/>
    <mergeCell ref="BU22:CD22"/>
    <mergeCell ref="B61:C61"/>
    <mergeCell ref="D61:V61"/>
    <mergeCell ref="W61:AA61"/>
    <mergeCell ref="AB61:AF61"/>
    <mergeCell ref="AG61:AK61"/>
    <mergeCell ref="AL61:AP61"/>
    <mergeCell ref="AQ61:AU61"/>
  </mergeCells>
  <phoneticPr fontId="2"/>
  <printOptions horizontalCentered="1"/>
  <pageMargins left="0.59055118110236227" right="0.59055118110236227" top="0.98425196850393704" bottom="0.59055118110236227" header="0.51181102362204722" footer="0.51181102362204722"/>
  <pageSetup paperSize="9" orientation="landscape" r:id="rId1"/>
  <headerFooter alignWithMargins="0">
    <oddFooter>&amp;R&amp;12&amp;P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22</vt:i4>
      </vt:variant>
    </vt:vector>
  </HeadingPairs>
  <TitlesOfParts>
    <vt:vector size="37" baseType="lpstr">
      <vt:lpstr>表紙</vt:lpstr>
      <vt:lpstr>様式集一覧</vt:lpstr>
      <vt:lpstr>様式Ⅰ-1</vt:lpstr>
      <vt:lpstr>様式Ⅰ-6</vt:lpstr>
      <vt:lpstr>様式Ⅲ-6</vt:lpstr>
      <vt:lpstr>様式Ⅲ-7-8</vt:lpstr>
      <vt:lpstr>様式Ⅲ-7-21</vt:lpstr>
      <vt:lpstr>様式Ⅲ-7-22</vt:lpstr>
      <vt:lpstr>様式Ⅲ-7-23</vt:lpstr>
      <vt:lpstr>様式Ⅲ-9-1_1)土木工事</vt:lpstr>
      <vt:lpstr>様式Ⅲ-9-1_2)建築工事</vt:lpstr>
      <vt:lpstr>様式Ⅲ-9-1_3)機械設備</vt:lpstr>
      <vt:lpstr>様式Ⅲ-9-1_4)電気設備</vt:lpstr>
      <vt:lpstr>様式Ⅲ-9-1_5)設計</vt:lpstr>
      <vt:lpstr>様式Ⅲ-9-2</vt:lpstr>
      <vt:lpstr>'様式Ⅲ-6'!_Toc36218073</vt:lpstr>
      <vt:lpstr>'様式Ⅲ-6'!_Toc36218090</vt:lpstr>
      <vt:lpstr>'様式Ⅲ-6'!_Toc36218091</vt:lpstr>
      <vt:lpstr>'様式Ⅲ-6'!_Toc36218093</vt:lpstr>
      <vt:lpstr>表紙!Print_Area</vt:lpstr>
      <vt:lpstr>'様式Ⅰ-1'!Print_Area</vt:lpstr>
      <vt:lpstr>'様式Ⅰ-6'!Print_Area</vt:lpstr>
      <vt:lpstr>'様式Ⅲ-6'!Print_Area</vt:lpstr>
      <vt:lpstr>'様式Ⅲ-7-21'!Print_Area</vt:lpstr>
      <vt:lpstr>'様式Ⅲ-7-22'!Print_Area</vt:lpstr>
      <vt:lpstr>'様式Ⅲ-7-23'!Print_Area</vt:lpstr>
      <vt:lpstr>'様式Ⅲ-7-8'!Print_Area</vt:lpstr>
      <vt:lpstr>'様式Ⅲ-9-1_1)土木工事'!Print_Area</vt:lpstr>
      <vt:lpstr>'様式Ⅲ-9-1_2)建築工事'!Print_Area</vt:lpstr>
      <vt:lpstr>'様式Ⅲ-9-1_3)機械設備'!Print_Area</vt:lpstr>
      <vt:lpstr>'様式Ⅲ-9-1_4)電気設備'!Print_Area</vt:lpstr>
      <vt:lpstr>'様式Ⅲ-9-1_5)設計'!Print_Area</vt:lpstr>
      <vt:lpstr>'様式Ⅲ-9-2'!Print_Area</vt:lpstr>
      <vt:lpstr>様式集一覧!Print_Area</vt:lpstr>
      <vt:lpstr>'様式Ⅲ-6'!Print_Titles</vt:lpstr>
      <vt:lpstr>'様式Ⅲ-7-22'!Print_Titles</vt:lpstr>
      <vt:lpstr>'様式Ⅲ-7-23'!Print_Titles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 亜沙美</dc:creator>
  <cp:lastModifiedBy>上薗 亮達（Kamizono Akimichi）</cp:lastModifiedBy>
  <cp:lastPrinted>2025-04-09T01:41:31Z</cp:lastPrinted>
  <dcterms:created xsi:type="dcterms:W3CDTF">2020-01-17T00:13:28Z</dcterms:created>
  <dcterms:modified xsi:type="dcterms:W3CDTF">2025-04-09T01:54:25Z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2020-02-13T07:47:40Z</vt:filetime>
  </property>
</Properties>
</file>