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arasv100218\内部系唐津市共有\地域づくり部　地域政策課\● 地域づくり係\001 市民協働担当\042　がんばる地域応援補助金\R7年度\00_広報\01_ホームページ\HP用\Exel\"/>
    </mc:Choice>
  </mc:AlternateContent>
  <bookViews>
    <workbookView xWindow="0" yWindow="0" windowWidth="13680" windowHeight="6780"/>
  </bookViews>
  <sheets>
    <sheet name="３.支出経費内訳書" sheetId="6" r:id="rId1"/>
    <sheet name="≪例≫支出経費内訳書" sheetId="7" r:id="rId2"/>
  </sheets>
  <externalReferences>
    <externalReference r:id="rId3"/>
    <externalReference r:id="rId4"/>
  </externalReferences>
  <definedNames>
    <definedName name="_xlnm.Print_Area" localSheetId="1">≪例≫支出経費内訳書!$A$1:$O$29</definedName>
    <definedName name="事業の種別">[1]リスト!$A$3:$A$4</definedName>
    <definedName name="事業の種類">[2]リスト!$C$3:$C$21</definedName>
  </definedNames>
  <calcPr calcId="191029"/>
</workbook>
</file>

<file path=xl/calcChain.xml><?xml version="1.0" encoding="utf-8"?>
<calcChain xmlns="http://schemas.openxmlformats.org/spreadsheetml/2006/main">
  <c r="M19" i="7" l="1"/>
  <c r="A19" i="7"/>
  <c r="M17" i="7"/>
  <c r="A17" i="7"/>
  <c r="M15" i="7"/>
  <c r="A15" i="7"/>
  <c r="M12" i="7"/>
  <c r="A12" i="7"/>
  <c r="M10" i="7"/>
  <c r="M20" i="7" s="1"/>
  <c r="A10" i="7"/>
  <c r="A32" i="6" l="1"/>
  <c r="A35" i="6"/>
  <c r="A38" i="6" l="1"/>
  <c r="A29" i="6"/>
  <c r="A26" i="6"/>
  <c r="C24" i="6"/>
  <c r="C25" i="6" s="1"/>
  <c r="A21" i="6"/>
  <c r="C20" i="6"/>
  <c r="A18" i="6"/>
  <c r="C17" i="6"/>
  <c r="A15" i="6"/>
  <c r="C14" i="6"/>
  <c r="A12" i="6"/>
  <c r="C8" i="6"/>
  <c r="C9" i="6" s="1"/>
  <c r="C10" i="6" s="1"/>
  <c r="C11" i="6" s="1"/>
</calcChain>
</file>

<file path=xl/sharedStrings.xml><?xml version="1.0" encoding="utf-8"?>
<sst xmlns="http://schemas.openxmlformats.org/spreadsheetml/2006/main" count="78" uniqueCount="46">
  <si>
    <t>事業名</t>
    <rPh sb="0" eb="3">
      <t>ジギョウメイ</t>
    </rPh>
    <phoneticPr fontId="18"/>
  </si>
  <si>
    <t>消耗品費</t>
    <rPh sb="0" eb="4">
      <t>ショウモウヒンヒ</t>
    </rPh>
    <phoneticPr fontId="18"/>
  </si>
  <si>
    <t>役務費</t>
    <rPh sb="0" eb="3">
      <t>エキムヒ</t>
    </rPh>
    <phoneticPr fontId="18"/>
  </si>
  <si>
    <t>委託料</t>
    <rPh sb="0" eb="3">
      <t>イタクリョウ</t>
    </rPh>
    <phoneticPr fontId="18"/>
  </si>
  <si>
    <t>使用料及び賃借料</t>
    <rPh sb="0" eb="4">
      <t>シヨウリョウオヨ</t>
    </rPh>
    <rPh sb="5" eb="8">
      <t>チンシャクリョウ</t>
    </rPh>
    <phoneticPr fontId="18"/>
  </si>
  <si>
    <t>謝金</t>
    <rPh sb="0" eb="2">
      <t>シャキン</t>
    </rPh>
    <phoneticPr fontId="18"/>
  </si>
  <si>
    <t>備品購入費</t>
    <rPh sb="0" eb="5">
      <t>ビヒンコウニュウヒ</t>
    </rPh>
    <phoneticPr fontId="18"/>
  </si>
  <si>
    <t>工事請負費</t>
    <rPh sb="0" eb="5">
      <t>コウジウケオイヒ</t>
    </rPh>
    <phoneticPr fontId="18"/>
  </si>
  <si>
    <t>支出経費　内訳</t>
    <rPh sb="0" eb="2">
      <t>シシュツ</t>
    </rPh>
    <rPh sb="2" eb="4">
      <t>ケイヒ</t>
    </rPh>
    <rPh sb="5" eb="7">
      <t>ウチワケ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</si>
  <si>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</si>
  <si>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</si>
  <si>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摘要</t>
    <rPh sb="0" eb="2">
      <t>テキヨウ</t>
    </rPh>
    <phoneticPr fontId="18"/>
  </si>
  <si>
    <t>支出金額</t>
    <rPh sb="0" eb="2">
      <t>シシュツ</t>
    </rPh>
    <rPh sb="2" eb="4">
      <t>キンガク</t>
    </rPh>
    <phoneticPr fontId="18"/>
  </si>
  <si>
    <t>№</t>
    <phoneticPr fontId="18"/>
  </si>
  <si>
    <t>経費項目</t>
    <rPh sb="0" eb="4">
      <t>ケイヒコウモク</t>
    </rPh>
    <phoneticPr fontId="18"/>
  </si>
  <si>
    <t>支払先</t>
    <rPh sb="0" eb="3">
      <t>シハライサキ</t>
    </rPh>
    <phoneticPr fontId="18"/>
  </si>
  <si>
    <t>内容</t>
    <rPh sb="0" eb="2">
      <t>ナイヨウ</t>
    </rPh>
    <phoneticPr fontId="18"/>
  </si>
  <si>
    <t>消耗品費</t>
    <rPh sb="0" eb="3">
      <t>ショウモウヒン</t>
    </rPh>
    <rPh sb="3" eb="4">
      <t>ヒ</t>
    </rPh>
    <phoneticPr fontId="18"/>
  </si>
  <si>
    <t>計</t>
    <rPh sb="0" eb="1">
      <t>ケイ</t>
    </rPh>
    <phoneticPr fontId="18"/>
  </si>
  <si>
    <t>光熱水費</t>
    <rPh sb="0" eb="2">
      <t>コウネツ</t>
    </rPh>
    <rPh sb="2" eb="3">
      <t>ミズ</t>
    </rPh>
    <rPh sb="3" eb="4">
      <t>ヒ</t>
    </rPh>
    <phoneticPr fontId="18"/>
  </si>
  <si>
    <t>委託料</t>
    <rPh sb="0" eb="2">
      <t>イタク</t>
    </rPh>
    <rPh sb="2" eb="3">
      <t>リョウ</t>
    </rPh>
    <phoneticPr fontId="18"/>
  </si>
  <si>
    <t>合　　　　　　　計</t>
    <rPh sb="0" eb="1">
      <t>ア</t>
    </rPh>
    <rPh sb="8" eb="9">
      <t>ケイ</t>
    </rPh>
    <phoneticPr fontId="18"/>
  </si>
  <si>
    <t>謝金</t>
    <rPh sb="0" eb="2">
      <t>シャキン</t>
    </rPh>
    <phoneticPr fontId="18"/>
  </si>
  <si>
    <t>その他諸経費</t>
    <rPh sb="2" eb="6">
      <t>タショケイヒ</t>
    </rPh>
    <phoneticPr fontId="18"/>
  </si>
  <si>
    <t>団体名</t>
    <rPh sb="0" eb="3">
      <t>ダンタイメイ</t>
    </rPh>
    <phoneticPr fontId="18"/>
  </si>
  <si>
    <t>団体名</t>
    <rPh sb="0" eb="2">
      <t>ダンタイ</t>
    </rPh>
    <rPh sb="2" eb="3">
      <t>メイ</t>
    </rPh>
    <phoneticPr fontId="18"/>
  </si>
  <si>
    <t>××実行委員会</t>
    <rPh sb="2" eb="4">
      <t>ジッコウ</t>
    </rPh>
    <rPh sb="4" eb="7">
      <t>イインカイ</t>
    </rPh>
    <phoneticPr fontId="18"/>
  </si>
  <si>
    <t>×××イベント交流事業</t>
    <rPh sb="7" eb="9">
      <t>コウリュウ</t>
    </rPh>
    <rPh sb="9" eb="11">
      <t>ジギョウ</t>
    </rPh>
    <phoneticPr fontId="18"/>
  </si>
  <si>
    <t>№</t>
    <phoneticPr fontId="18"/>
  </si>
  <si>
    <t>The Supermarket</t>
    <phoneticPr fontId="18"/>
  </si>
  <si>
    <t>ゴミ袋 400円×2個</t>
    <rPh sb="2" eb="3">
      <t>フクロ</t>
    </rPh>
    <rPh sb="7" eb="8">
      <t>エン</t>
    </rPh>
    <rPh sb="10" eb="11">
      <t>コ</t>
    </rPh>
    <phoneticPr fontId="18"/>
  </si>
  <si>
    <t>△△商事</t>
    <rPh sb="2" eb="4">
      <t>ショウジ</t>
    </rPh>
    <phoneticPr fontId="18"/>
  </si>
  <si>
    <t>コピー用紙、インク</t>
    <rPh sb="3" eb="5">
      <t>ヨウシ</t>
    </rPh>
    <phoneticPr fontId="18"/>
  </si>
  <si>
    <t>THE SHOP</t>
    <phoneticPr fontId="18"/>
  </si>
  <si>
    <t>(スタッフ用)お茶 100円×30本</t>
    <rPh sb="5" eb="6">
      <t>ヨウ</t>
    </rPh>
    <rPh sb="13" eb="14">
      <t>エン</t>
    </rPh>
    <rPh sb="17" eb="18">
      <t>ホン</t>
    </rPh>
    <phoneticPr fontId="18"/>
  </si>
  <si>
    <t>××保険</t>
    <rPh sb="2" eb="4">
      <t>ホケン</t>
    </rPh>
    <phoneticPr fontId="18"/>
  </si>
  <si>
    <t>11/20分  傷害保険</t>
    <phoneticPr fontId="18"/>
  </si>
  <si>
    <t>〇〇プリント</t>
    <phoneticPr fontId="18"/>
  </si>
  <si>
    <t>チラシ印刷 10円×500枚</t>
    <rPh sb="3" eb="5">
      <t>インサツ</t>
    </rPh>
    <rPh sb="8" eb="9">
      <t>エン</t>
    </rPh>
    <rPh sb="13" eb="14">
      <t>マイ</t>
    </rPh>
    <phoneticPr fontId="18"/>
  </si>
  <si>
    <t>サウンド△△</t>
    <phoneticPr fontId="18"/>
  </si>
  <si>
    <t>音響(設置、撤去)</t>
    <rPh sb="0" eb="2">
      <t>オンキョウ</t>
    </rPh>
    <rPh sb="3" eb="5">
      <t>セッチ</t>
    </rPh>
    <rPh sb="6" eb="8">
      <t>テッキョ</t>
    </rPh>
    <phoneticPr fontId="18"/>
  </si>
  <si>
    <t>唐津 次郎 他(1名分)</t>
    <phoneticPr fontId="18"/>
  </si>
  <si>
    <t>11/19 軽トラック(@3,000×2台)</t>
    <rPh sb="6" eb="7">
      <t>ケイ</t>
    </rPh>
    <rPh sb="20" eb="21">
      <t>ダイ</t>
    </rPh>
    <phoneticPr fontId="18"/>
  </si>
  <si>
    <t>☆☆唐津</t>
    <rPh sb="2" eb="4">
      <t>カラツ</t>
    </rPh>
    <phoneticPr fontId="18"/>
  </si>
  <si>
    <t>出演料</t>
    <rPh sb="0" eb="3">
      <t>シュツエンリョウ</t>
    </rPh>
    <phoneticPr fontId="18"/>
  </si>
  <si>
    <t>合　　　計</t>
    <rPh sb="0" eb="1">
      <t>ア</t>
    </rPh>
    <rPh sb="4" eb="5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</si>
</sst>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38" fontId="20" fillId="0" borderId="10" xfId="42" applyFont="1" applyBorder="1" applyAlignment="1">
      <alignment horizontal="center" vertical="center"/>
    </xf>
    <xf numFmtId="38" fontId="20" fillId="34" borderId="26" xfId="42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38" fontId="20" fillId="0" borderId="31" xfId="42" applyFont="1" applyBorder="1" applyAlignment="1">
      <alignment horizontal="center" vertical="center"/>
    </xf>
    <xf numFmtId="176" fontId="20" fillId="33" borderId="32" xfId="42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38" fontId="21" fillId="0" borderId="10" xfId="42" applyFont="1" applyBorder="1" applyAlignment="1">
      <alignment horizontal="center" vertical="center"/>
    </xf>
    <xf numFmtId="38" fontId="21" fillId="34" borderId="26" xfId="42" applyFont="1" applyFill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38" fontId="21" fillId="0" borderId="18" xfId="42" applyFont="1" applyFill="1" applyBorder="1" applyAlignment="1">
      <alignment horizontal="center" vertical="center"/>
    </xf>
    <xf numFmtId="38" fontId="21" fillId="0" borderId="37" xfId="42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176" fontId="21" fillId="33" borderId="32" xfId="42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38" fontId="20" fillId="0" borderId="27" xfId="42" applyFont="1" applyBorder="1" applyAlignment="1">
      <alignment horizontal="center" vertical="center"/>
    </xf>
    <xf numFmtId="38" fontId="20" fillId="0" borderId="29" xfId="42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38" fontId="20" fillId="0" borderId="21" xfId="42" applyFont="1" applyBorder="1" applyAlignment="1">
      <alignment horizontal="center" vertical="center"/>
    </xf>
    <xf numFmtId="38" fontId="20" fillId="0" borderId="23" xfId="42" applyFont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33" borderId="26" xfId="0" applyFont="1" applyFill="1" applyBorder="1" applyAlignment="1">
      <alignment horizontal="center" vertical="center"/>
    </xf>
    <xf numFmtId="176" fontId="20" fillId="33" borderId="32" xfId="42" applyNumberFormat="1" applyFont="1" applyFill="1" applyBorder="1" applyAlignment="1">
      <alignment horizontal="center" vertical="center"/>
    </xf>
    <xf numFmtId="0" fontId="20" fillId="34" borderId="24" xfId="0" applyFont="1" applyFill="1" applyBorder="1" applyAlignment="1">
      <alignment horizontal="right" vertical="center"/>
    </xf>
    <xf numFmtId="0" fontId="20" fillId="34" borderId="25" xfId="0" applyFont="1" applyFill="1" applyBorder="1" applyAlignment="1">
      <alignment horizontal="right" vertical="center"/>
    </xf>
    <xf numFmtId="0" fontId="20" fillId="34" borderId="25" xfId="0" applyFont="1" applyFill="1" applyBorder="1" applyAlignment="1">
      <alignment horizontal="center" vertical="center"/>
    </xf>
    <xf numFmtId="0" fontId="20" fillId="34" borderId="26" xfId="0" applyFont="1" applyFill="1" applyBorder="1" applyAlignment="1">
      <alignment horizontal="center" vertical="center"/>
    </xf>
    <xf numFmtId="38" fontId="20" fillId="34" borderId="24" xfId="42" applyFont="1" applyFill="1" applyBorder="1" applyAlignment="1">
      <alignment horizontal="center" vertical="center"/>
    </xf>
    <xf numFmtId="38" fontId="20" fillId="34" borderId="26" xfId="42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38" fontId="20" fillId="0" borderId="14" xfId="42" applyFont="1" applyBorder="1" applyAlignment="1">
      <alignment horizontal="center" vertical="center"/>
    </xf>
    <xf numFmtId="38" fontId="20" fillId="0" borderId="16" xfId="42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33" borderId="19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38" fontId="20" fillId="0" borderId="10" xfId="42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shrinkToFit="1"/>
    </xf>
    <xf numFmtId="0" fontId="20" fillId="0" borderId="16" xfId="0" applyFont="1" applyFill="1" applyBorder="1" applyAlignment="1">
      <alignment horizontal="center" vertical="center" shrinkToFit="1"/>
    </xf>
    <xf numFmtId="0" fontId="21" fillId="33" borderId="24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  <xf numFmtId="176" fontId="21" fillId="33" borderId="32" xfId="42" applyNumberFormat="1" applyFont="1" applyFill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38" fontId="21" fillId="0" borderId="33" xfId="42" applyFont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horizontal="center" vertical="center"/>
    </xf>
    <xf numFmtId="0" fontId="21" fillId="34" borderId="25" xfId="0" applyFont="1" applyFill="1" applyBorder="1" applyAlignment="1">
      <alignment vertical="center"/>
    </xf>
    <xf numFmtId="0" fontId="21" fillId="34" borderId="26" xfId="0" applyFont="1" applyFill="1" applyBorder="1" applyAlignment="1">
      <alignment vertical="center"/>
    </xf>
    <xf numFmtId="38" fontId="21" fillId="34" borderId="24" xfId="42" applyFont="1" applyFill="1" applyBorder="1" applyAlignment="1">
      <alignment horizontal="center" vertical="center"/>
    </xf>
    <xf numFmtId="38" fontId="21" fillId="34" borderId="26" xfId="42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38" fontId="21" fillId="0" borderId="14" xfId="42" applyFont="1" applyBorder="1" applyAlignment="1">
      <alignment horizontal="center" vertical="center"/>
    </xf>
    <xf numFmtId="38" fontId="21" fillId="0" borderId="16" xfId="42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38" fontId="21" fillId="0" borderId="21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34" xfId="42" applyFont="1" applyBorder="1" applyAlignment="1">
      <alignment horizontal="center" vertical="center"/>
    </xf>
    <xf numFmtId="38" fontId="21" fillId="0" borderId="36" xfId="42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 shrinkToFit="1"/>
    </xf>
    <xf numFmtId="38" fontId="21" fillId="0" borderId="21" xfId="42" applyFont="1" applyBorder="1" applyAlignment="1">
      <alignment horizontal="center" vertical="center" wrapText="1"/>
    </xf>
    <xf numFmtId="38" fontId="21" fillId="0" borderId="23" xfId="42" applyFont="1" applyBorder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1" fillId="33" borderId="2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8F868"/>
      <color rgb="FF66FF66"/>
      <color rgb="FF99FF99"/>
      <color rgb="FFCCFFCC"/>
      <color rgb="FF99CCFF"/>
      <color rgb="FF9999FF"/>
      <color rgb="FFCCCCFF"/>
      <color rgb="FFFFCCFF"/>
      <color rgb="FFFF99FF"/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63550</xdr:colOff>
      <xdr:row>0</xdr:row>
      <xdr:rowOff>68285</xdr:rowOff>
    </xdr:from>
    <xdr:to>
      <xdr:col>3</xdr:col>
      <xdr:colOff>118584</xdr:colOff>
      <xdr:row>0</xdr:row>
      <xdr:rowOff>306410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3550" y="68285"/>
          <a:ext cx="998009" cy="238125"/>
        </a:xfrm>
        <a:prstGeom prst="rect">
          <a:avLst/>
        </a:prstGeom>
        <a:solidFill>
          <a:srgbClr val="FEECA0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2</xdr:col>
      <xdr:colOff>243321</xdr:colOff>
      <xdr:row>6</xdr:row>
      <xdr:rowOff>237939</xdr:rowOff>
    </xdr:from>
    <xdr:to>
      <xdr:col>8</xdr:col>
      <xdr:colOff>213828</xdr:colOff>
      <xdr:row>7</xdr:row>
      <xdr:rowOff>182984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71971" y="2352489"/>
          <a:ext cx="2123157" cy="32604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経費項目ごとに並べて日付順</a:t>
          </a:r>
        </a:p>
      </xdr:txBody>
    </xdr:sp>
    <xdr:clientData/>
  </xdr:twoCellAnchor>
  <xdr:twoCellAnchor>
    <xdr:from>
      <xdr:col>0</xdr:col>
      <xdr:colOff>136072</xdr:colOff>
      <xdr:row>3</xdr:row>
      <xdr:rowOff>157316</xdr:rowOff>
    </xdr:from>
    <xdr:to>
      <xdr:col>8</xdr:col>
      <xdr:colOff>362497</xdr:colOff>
      <xdr:row>4</xdr:row>
      <xdr:rowOff>66260</xdr:rowOff>
    </xdr:to>
    <xdr:sp macro="" textlink="">
      <xdr:nvSpPr>
        <xdr:cNvPr id="4" name="吹き出し: 線 1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36072" y="1243166"/>
          <a:ext cx="3007725" cy="289944"/>
        </a:xfrm>
        <a:prstGeom prst="borderCallout1">
          <a:avLst>
            <a:gd name="adj1" fmla="val 48730"/>
            <a:gd name="adj2" fmla="val 100059"/>
            <a:gd name="adj3" fmla="val -64211"/>
            <a:gd name="adj4" fmla="val 110460"/>
          </a:avLst>
        </a:prstGeom>
        <a:solidFill>
          <a:schemeClr val="accent2">
            <a:lumMod val="20000"/>
            <a:lumOff val="80000"/>
          </a:schemeClr>
        </a:solidFill>
        <a:ln cap="rnd"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100" b="1" kern="100">
              <a:solidFill>
                <a:sysClr val="windowText" lastClr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（申請した内容と同じ）団体名、事業名を記入</a:t>
          </a:r>
          <a:endParaRPr lang="en-US" altLang="ja-JP" sz="1100" b="1" kern="100">
            <a:solidFill>
              <a:sysClr val="windowText" lastClr="00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218866</xdr:colOff>
      <xdr:row>6</xdr:row>
      <xdr:rowOff>77755</xdr:rowOff>
    </xdr:from>
    <xdr:to>
      <xdr:col>2</xdr:col>
      <xdr:colOff>159845</xdr:colOff>
      <xdr:row>8</xdr:row>
      <xdr:rowOff>160937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33191" y="2192305"/>
          <a:ext cx="255304" cy="845182"/>
        </a:xfrm>
        <a:prstGeom prst="downArrow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136072</xdr:colOff>
      <xdr:row>8</xdr:row>
      <xdr:rowOff>254875</xdr:rowOff>
    </xdr:from>
    <xdr:to>
      <xdr:col>11</xdr:col>
      <xdr:colOff>485968</xdr:colOff>
      <xdr:row>9</xdr:row>
      <xdr:rowOff>163819</xdr:rowOff>
    </xdr:to>
    <xdr:sp macro="" textlink="">
      <xdr:nvSpPr>
        <xdr:cNvPr id="6" name="吹き出し: 線 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022022" y="3131425"/>
          <a:ext cx="2988321" cy="289944"/>
        </a:xfrm>
        <a:prstGeom prst="borderCallout1">
          <a:avLst>
            <a:gd name="adj1" fmla="val -2173"/>
            <a:gd name="adj2" fmla="val 58694"/>
            <a:gd name="adj3" fmla="val -121317"/>
            <a:gd name="adj4" fmla="val 35398"/>
          </a:avLst>
        </a:prstGeom>
        <a:solidFill>
          <a:schemeClr val="accent2">
            <a:lumMod val="20000"/>
            <a:lumOff val="80000"/>
          </a:schemeClr>
        </a:solidFill>
        <a:ln cap="rnd"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100" b="1" kern="100">
              <a:ln>
                <a:noFill/>
              </a:ln>
              <a:solidFill>
                <a:schemeClr val="tx1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支払先（店名や会社名、個人名など）を記入</a:t>
          </a:r>
          <a:endParaRPr lang="ja-JP" sz="1100" b="1" kern="100">
            <a:ln>
              <a:noFill/>
            </a:ln>
            <a:solidFill>
              <a:schemeClr val="tx1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97194</xdr:colOff>
      <xdr:row>6</xdr:row>
      <xdr:rowOff>204106</xdr:rowOff>
    </xdr:from>
    <xdr:to>
      <xdr:col>12</xdr:col>
      <xdr:colOff>325803</xdr:colOff>
      <xdr:row>7</xdr:row>
      <xdr:rowOff>113050</xdr:rowOff>
    </xdr:to>
    <xdr:sp macro="" textlink="">
      <xdr:nvSpPr>
        <xdr:cNvPr id="7" name="吹き出し: 線 1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07119" y="2318656"/>
          <a:ext cx="2047884" cy="289944"/>
        </a:xfrm>
        <a:prstGeom prst="borderCallout1">
          <a:avLst>
            <a:gd name="adj1" fmla="val 48730"/>
            <a:gd name="adj2" fmla="val 100059"/>
            <a:gd name="adj3" fmla="val 3630"/>
            <a:gd name="adj4" fmla="val 137327"/>
          </a:avLst>
        </a:prstGeom>
        <a:solidFill>
          <a:schemeClr val="accent2">
            <a:lumMod val="20000"/>
            <a:lumOff val="80000"/>
          </a:schemeClr>
        </a:solidFill>
        <a:ln cap="rnd"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36000" tIns="36000" rIns="36000" bIns="3600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100" b="1" kern="100">
              <a:solidFill>
                <a:sysClr val="windowText" lastClr="000000"/>
              </a:solidFill>
              <a:effectLst/>
              <a:latin typeface="+mn-ea"/>
              <a:ea typeface="+mn-ea"/>
              <a:cs typeface="Times New Roman" panose="02020603050405020304" pitchFamily="18" charset="0"/>
            </a:rPr>
            <a:t>№は、貼付台紙の連番と一致</a:t>
          </a:r>
          <a:endParaRPr lang="ja-JP" sz="1100" b="1" kern="100">
            <a:solidFill>
              <a:sysClr val="windowText" lastClr="000000"/>
            </a:solidFill>
            <a:effectLst/>
            <a:latin typeface="+mn-ea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68036</xdr:colOff>
      <xdr:row>20</xdr:row>
      <xdr:rowOff>87470</xdr:rowOff>
    </xdr:from>
    <xdr:to>
      <xdr:col>14</xdr:col>
      <xdr:colOff>466531</xdr:colOff>
      <xdr:row>27</xdr:row>
      <xdr:rowOff>145789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68036" y="7552248"/>
          <a:ext cx="6423939" cy="233020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0" u="none"/>
            <a:t>①領収書を</a:t>
          </a:r>
          <a:r>
            <a:rPr kumimoji="1" lang="ja-JP" altLang="en-US" sz="1200" b="1" u="sng"/>
            <a:t>経費項目ごと</a:t>
          </a:r>
          <a:r>
            <a:rPr kumimoji="1" lang="ja-JP" altLang="en-US" sz="1200" b="0" u="none"/>
            <a:t>に分け、</a:t>
          </a:r>
          <a:r>
            <a:rPr kumimoji="1" lang="ja-JP" altLang="en-US" sz="1200" b="1" u="sng"/>
            <a:t>（支払い）日付順に</a:t>
          </a:r>
          <a:r>
            <a:rPr kumimoji="1" lang="ja-JP" altLang="en-US" sz="1200" b="0" u="none"/>
            <a:t>並び変える。</a:t>
          </a:r>
          <a:endParaRPr kumimoji="1" lang="en-US" altLang="ja-JP" sz="1200" b="0" u="none"/>
        </a:p>
        <a:p>
          <a:pPr algn="l"/>
          <a:r>
            <a:rPr kumimoji="1" lang="ja-JP" altLang="en-US" sz="1200" b="0" u="none"/>
            <a:t>②「がんばる地域応援事業決算書」の支出の部に記載した</a:t>
          </a:r>
          <a:r>
            <a:rPr kumimoji="1" lang="ja-JP" altLang="en-US" sz="1200" b="1" u="sng"/>
            <a:t>各経費項目ごと</a:t>
          </a:r>
          <a:r>
            <a:rPr kumimoji="1" lang="ja-JP" altLang="en-US" sz="1200" u="sng"/>
            <a:t>に</a:t>
          </a:r>
          <a:r>
            <a:rPr kumimoji="1" lang="ja-JP" altLang="en-US" sz="1200"/>
            <a:t>、領収書の</a:t>
          </a:r>
          <a:endParaRPr kumimoji="1" lang="en-US" altLang="ja-JP" sz="1200"/>
        </a:p>
        <a:p>
          <a:pPr algn="l"/>
          <a:r>
            <a:rPr kumimoji="1" lang="ja-JP" altLang="en-US" sz="1200"/>
            <a:t>　 （支払い）日付の早い方から、支払先、内容、支出金額を記入していき、各経費項目の</a:t>
          </a:r>
          <a:endParaRPr kumimoji="1" lang="en-US" altLang="ja-JP" sz="1200"/>
        </a:p>
        <a:p>
          <a:pPr algn="l"/>
          <a:r>
            <a:rPr kumimoji="1" lang="ja-JP" altLang="en-US" sz="1200"/>
            <a:t>　  合計額（小計）を出す。</a:t>
          </a:r>
          <a:endParaRPr kumimoji="1" lang="en-US" altLang="ja-JP" sz="1200"/>
        </a:p>
        <a:p>
          <a:pPr algn="l"/>
          <a:r>
            <a:rPr kumimoji="1" lang="ja-JP" altLang="en-US" sz="1200"/>
            <a:t>③事業のすべての支出が終わったら、貼付台紙に合わせて領収書番号を順に記入する。</a:t>
          </a:r>
          <a:endParaRPr kumimoji="1" lang="en-US" altLang="ja-JP" sz="1200"/>
        </a:p>
        <a:p>
          <a:pPr algn="l"/>
          <a:r>
            <a:rPr kumimoji="1" lang="ja-JP" altLang="en-US" sz="1200"/>
            <a:t>　 </a:t>
          </a:r>
          <a:r>
            <a:rPr kumimoji="1" lang="en-US" altLang="ja-JP" sz="1200"/>
            <a:t>※</a:t>
          </a:r>
          <a:r>
            <a:rPr kumimoji="1" lang="ja-JP" altLang="en-US" sz="1200"/>
            <a:t>複数の事業がある場合は、事業ごとに「支出経費内訳」を作成してください。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　　   領収書番号の振り分けも事業ごとに行ってください。</a:t>
          </a:r>
          <a:endParaRPr kumimoji="1" lang="en-US" altLang="ja-JP" sz="12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/>
            <a:t>　　</a:t>
          </a:r>
          <a:r>
            <a:rPr kumimoji="1" lang="ja-JP" altLang="en-US" sz="1100"/>
            <a:t> </a:t>
          </a:r>
          <a:r>
            <a:rPr kumimoji="1" lang="en-US" altLang="ja-JP" sz="1100"/>
            <a:t>【</a:t>
          </a:r>
          <a:r>
            <a:rPr kumimoji="1" lang="ja-JP" altLang="en-US" sz="1100"/>
            <a:t>〇〇事業</a:t>
          </a:r>
          <a:r>
            <a:rPr kumimoji="1" lang="en-US" altLang="ja-JP" sz="1100"/>
            <a:t>】</a:t>
          </a:r>
          <a:r>
            <a:rPr kumimoji="1" lang="ja-JP" altLang="en-US" sz="1100"/>
            <a:t> 領収書</a:t>
          </a:r>
          <a:r>
            <a:rPr kumimoji="1" lang="en-US" altLang="ja-JP" sz="1100">
              <a:latin typeface="+mn-ea"/>
              <a:ea typeface="+mn-ea"/>
            </a:rPr>
            <a:t>NO.1</a:t>
          </a:r>
          <a:r>
            <a:rPr kumimoji="1" lang="ja-JP" altLang="en-US" sz="1100">
              <a:latin typeface="+mn-ea"/>
              <a:ea typeface="+mn-ea"/>
            </a:rPr>
            <a:t>～</a:t>
          </a:r>
          <a:r>
            <a:rPr kumimoji="1" lang="en-US" altLang="ja-JP" sz="1100">
              <a:latin typeface="+mn-ea"/>
              <a:ea typeface="+mn-ea"/>
            </a:rPr>
            <a:t>8</a:t>
          </a:r>
          <a:r>
            <a:rPr kumimoji="1" lang="ja-JP" altLang="en-US" sz="1200">
              <a:latin typeface="+mn-ea"/>
              <a:ea typeface="+mn-ea"/>
            </a:rPr>
            <a:t>、</a:t>
          </a:r>
          <a:r>
            <a:rPr kumimoji="1" lang="en-US" altLang="ja-JP" sz="1100"/>
            <a:t>【</a:t>
          </a:r>
          <a:r>
            <a:rPr kumimoji="1" lang="ja-JP" altLang="en-US" sz="1100"/>
            <a:t>〇〇事業</a:t>
          </a:r>
          <a:r>
            <a:rPr kumimoji="1" lang="en-US" altLang="ja-JP" sz="1100"/>
            <a:t>】</a:t>
          </a:r>
          <a:r>
            <a:rPr kumimoji="1" lang="ja-JP" altLang="en-US" sz="1100"/>
            <a:t> 領収書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NO.1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15</a:t>
          </a:r>
          <a:r>
            <a:rPr kumimoji="1"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〇〇事業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領収書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NO.1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15</a:t>
          </a:r>
          <a:endParaRPr kumimoji="1" lang="en-US" altLang="ja-JP" sz="1200">
            <a:latin typeface="+mn-ea"/>
            <a:ea typeface="+mn-ea"/>
          </a:endParaRPr>
        </a:p>
        <a:p>
          <a:pPr algn="l"/>
          <a:r>
            <a:rPr kumimoji="1" lang="ja-JP" altLang="en-US" sz="1200"/>
            <a:t>④すべての金額の合計を出す。</a:t>
          </a:r>
          <a:endParaRPr kumimoji="1" lang="en-US" altLang="ja-JP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atsufs\&#20869;&#37096;&#31995;&#26412;&#24193;&#20849;&#26377;\&#26410;&#26469;&#21109;&#29983;&#37096;&#12288;&#22269;&#38555;&#20132;&#27969;&#12539;&#22320;&#22495;&#12389;&#12367;&#12426;&#35506;\&#9679;%20&#22320;&#22495;&#12389;&#12367;&#12426;&#20418;\042&#12288;&#12364;&#12435;&#12400;&#12427;&#22320;&#22495;&#24540;&#25588;&#35036;&#21161;&#37329;\&#20196;&#21644;3&#24180;&#24230;&#12304;&#22320;&#22495;&#21147;&#26528;&#12305;\R3&#27770;&#23450;&#12539;&#22793;&#26356;&#12539;&#30906;&#23450;&#36890;&#30693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atsufs\&#20869;&#37096;&#31995;&#26412;&#24193;&#20849;&#26377;\&#26410;&#26469;&#21109;&#29983;&#37096;&#12288;&#22269;&#38555;&#20132;&#27969;&#12539;&#22320;&#22495;&#12389;&#12367;&#12426;&#35506;\&#9679;%20&#22320;&#22495;&#12389;&#12367;&#12426;&#20418;\042&#12288;&#12364;&#12435;&#12400;&#12427;&#22320;&#22495;&#24540;&#25588;&#35036;&#21161;&#37329;\R3&#24180;&#24230;&#12304;&#22320;&#22495;&#21147;&#26528;&#12305;\100_&#21508;&#31278;&#12484;&#12540;&#12523;\R3&#27770;&#23450;&#12539;&#22793;&#26356;&#12539;&#30906;&#23450;&#36890;&#30693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基本情報"/>
      <sheetName val="決定"/>
      <sheetName val="決定案"/>
      <sheetName val="確定"/>
      <sheetName val="確定案"/>
      <sheetName val="変更"/>
      <sheetName val="変更案"/>
      <sheetName val="リスト"/>
      <sheetName val="チラシ"/>
      <sheetName val="経費内訳"/>
      <sheetName val="領収書台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 t="str">
            <v>小さなチャレンジ事業</v>
          </cell>
        </row>
        <row r="4">
          <cell r="A4" t="str">
            <v>地域まちづくり事業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基本情報"/>
      <sheetName val="決定"/>
      <sheetName val="決定案"/>
      <sheetName val="確定"/>
      <sheetName val="確定案"/>
      <sheetName val="変更"/>
      <sheetName val="変更案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 t="str">
            <v>地域防災</v>
          </cell>
        </row>
        <row r="4">
          <cell r="C4" t="str">
            <v>生活環境の保全</v>
          </cell>
        </row>
        <row r="5">
          <cell r="C5" t="str">
            <v>交通弱者・買物弱者</v>
          </cell>
        </row>
        <row r="6">
          <cell r="C6" t="str">
            <v>地域産業の活性化</v>
          </cell>
        </row>
        <row r="7">
          <cell r="C7" t="str">
            <v>耕作放棄地</v>
          </cell>
        </row>
        <row r="8">
          <cell r="C8" t="str">
            <v>地域ブランドの確立</v>
          </cell>
        </row>
        <row r="9">
          <cell r="C9" t="str">
            <v>心と体の健康づくり</v>
          </cell>
        </row>
        <row r="10">
          <cell r="C10" t="str">
            <v>少子高齢化</v>
          </cell>
        </row>
        <row r="11">
          <cell r="C11" t="str">
            <v>出産・子育て</v>
          </cell>
        </row>
        <row r="12">
          <cell r="C12" t="str">
            <v>人材育成</v>
          </cell>
        </row>
        <row r="13">
          <cell r="C13" t="str">
            <v>地域交流</v>
          </cell>
        </row>
        <row r="14">
          <cell r="C14" t="str">
            <v>社会的弱者への支援</v>
          </cell>
        </row>
        <row r="15">
          <cell r="C15" t="str">
            <v>地域の魅力発掘</v>
          </cell>
        </row>
        <row r="16">
          <cell r="C16" t="str">
            <v>文化の保存継承</v>
          </cell>
        </row>
        <row r="17">
          <cell r="C17" t="str">
            <v>景観の整備</v>
          </cell>
        </row>
        <row r="18">
          <cell r="C18" t="str">
            <v>地域課題の発掘</v>
          </cell>
        </row>
        <row r="19">
          <cell r="C19" t="str">
            <v>地域情報の発信</v>
          </cell>
        </row>
        <row r="20">
          <cell r="C20" t="str">
            <v>その他</v>
          </cell>
        </row>
        <row r="21">
          <cell r="C21" t="str">
            <v>運用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F868"/>
  </sheetPr>
  <dimension ref="A1:U255"/>
  <sheetViews>
    <sheetView tabSelected="1" workbookViewId="0">
      <selection activeCell="C9" sqref="C9:F9"/>
    </sheetView>
  </sheetViews>
  <sheetFormatPr defaultRowHeight="18" x14ac:dyDescent="0.55000000000000004"/>
  <cols>
    <col min="1" max="2" width="3.75" customWidth="1"/>
    <col min="3" max="6" width="4" customWidth="1"/>
    <col min="7" max="9" width="5.58203125" customWidth="1"/>
    <col min="10" max="12" width="7.5" customWidth="1"/>
    <col min="13" max="14" width="6.83203125" customWidth="1"/>
    <col min="15" max="15" width="5.58203125" customWidth="1"/>
    <col min="16" max="73" width="3.08203125" customWidth="1"/>
  </cols>
  <sheetData>
    <row r="1" spans="1:15" ht="24" customHeight="1" x14ac:dyDescent="0.55000000000000004">
      <c r="A1" s="55" t="s">
        <v>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4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4" customHeight="1" x14ac:dyDescent="0.55000000000000004">
      <c r="A3" s="56" t="s">
        <v>24</v>
      </c>
      <c r="B3" s="61"/>
      <c r="C3" s="61"/>
      <c r="D3" s="64"/>
      <c r="E3" s="64"/>
      <c r="F3" s="64"/>
      <c r="G3" s="64"/>
      <c r="H3" s="65"/>
      <c r="I3" s="56" t="s">
        <v>0</v>
      </c>
      <c r="J3" s="57"/>
      <c r="K3" s="58"/>
      <c r="L3" s="58"/>
      <c r="M3" s="58"/>
      <c r="N3" s="58"/>
      <c r="O3" s="58"/>
    </row>
    <row r="4" spans="1:15" ht="24" customHeight="1" x14ac:dyDescent="0.5500000000000000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24" customHeight="1" x14ac:dyDescent="0.55000000000000004">
      <c r="A5" s="59" t="s">
        <v>9</v>
      </c>
      <c r="B5" s="59" t="s">
        <v>10</v>
      </c>
      <c r="C5" s="56" t="s">
        <v>11</v>
      </c>
      <c r="D5" s="61"/>
      <c r="E5" s="61"/>
      <c r="F5" s="61"/>
      <c r="G5" s="61"/>
      <c r="H5" s="61"/>
      <c r="I5" s="61"/>
      <c r="J5" s="61"/>
      <c r="K5" s="61"/>
      <c r="L5" s="57"/>
      <c r="M5" s="62" t="s">
        <v>12</v>
      </c>
      <c r="N5" s="62"/>
      <c r="O5" s="62" t="s">
        <v>13</v>
      </c>
    </row>
    <row r="6" spans="1:15" ht="24" customHeight="1" x14ac:dyDescent="0.55000000000000004">
      <c r="A6" s="60"/>
      <c r="B6" s="60"/>
      <c r="C6" s="56" t="s">
        <v>14</v>
      </c>
      <c r="D6" s="61"/>
      <c r="E6" s="61"/>
      <c r="F6" s="57"/>
      <c r="G6" s="56" t="s">
        <v>15</v>
      </c>
      <c r="H6" s="61"/>
      <c r="I6" s="57"/>
      <c r="J6" s="56" t="s">
        <v>16</v>
      </c>
      <c r="K6" s="61"/>
      <c r="L6" s="57"/>
      <c r="M6" s="62"/>
      <c r="N6" s="62"/>
      <c r="O6" s="62"/>
    </row>
    <row r="7" spans="1:15" ht="24" customHeight="1" x14ac:dyDescent="0.55000000000000004">
      <c r="A7" s="2"/>
      <c r="B7" s="3"/>
      <c r="C7" s="50" t="s">
        <v>17</v>
      </c>
      <c r="D7" s="51"/>
      <c r="E7" s="51"/>
      <c r="F7" s="52"/>
      <c r="G7" s="50"/>
      <c r="H7" s="51"/>
      <c r="I7" s="52"/>
      <c r="J7" s="50"/>
      <c r="K7" s="51"/>
      <c r="L7" s="52"/>
      <c r="M7" s="63"/>
      <c r="N7" s="63"/>
      <c r="O7" s="4"/>
    </row>
    <row r="8" spans="1:15" ht="24" customHeight="1" x14ac:dyDescent="0.55000000000000004">
      <c r="A8" s="2"/>
      <c r="B8" s="3"/>
      <c r="C8" s="50" t="str">
        <f t="shared" ref="C8:C11" si="0">C7</f>
        <v>消耗品費</v>
      </c>
      <c r="D8" s="51"/>
      <c r="E8" s="51"/>
      <c r="F8" s="52"/>
      <c r="G8" s="50"/>
      <c r="H8" s="51"/>
      <c r="I8" s="52"/>
      <c r="J8" s="50"/>
      <c r="K8" s="51"/>
      <c r="L8" s="52"/>
      <c r="M8" s="63"/>
      <c r="N8" s="63"/>
      <c r="O8" s="4"/>
    </row>
    <row r="9" spans="1:15" ht="24" customHeight="1" x14ac:dyDescent="0.55000000000000004">
      <c r="A9" s="2"/>
      <c r="B9" s="3"/>
      <c r="C9" s="50" t="str">
        <f t="shared" si="0"/>
        <v>消耗品費</v>
      </c>
      <c r="D9" s="51"/>
      <c r="E9" s="51"/>
      <c r="F9" s="52"/>
      <c r="G9" s="50"/>
      <c r="H9" s="51"/>
      <c r="I9" s="52"/>
      <c r="J9" s="50"/>
      <c r="K9" s="51"/>
      <c r="L9" s="52"/>
      <c r="M9" s="53"/>
      <c r="N9" s="54"/>
      <c r="O9" s="4"/>
    </row>
    <row r="10" spans="1:15" ht="24" customHeight="1" x14ac:dyDescent="0.55000000000000004">
      <c r="A10" s="2"/>
      <c r="B10" s="3"/>
      <c r="C10" s="50" t="str">
        <f t="shared" si="0"/>
        <v>消耗品費</v>
      </c>
      <c r="D10" s="51"/>
      <c r="E10" s="51"/>
      <c r="F10" s="52"/>
      <c r="G10" s="50"/>
      <c r="H10" s="51"/>
      <c r="I10" s="52"/>
      <c r="J10" s="50"/>
      <c r="K10" s="51"/>
      <c r="L10" s="52"/>
      <c r="M10" s="53"/>
      <c r="N10" s="54"/>
      <c r="O10" s="4"/>
    </row>
    <row r="11" spans="1:15" ht="24" customHeight="1" thickBot="1" x14ac:dyDescent="0.6">
      <c r="A11" s="2"/>
      <c r="B11" s="3"/>
      <c r="C11" s="50" t="str">
        <f t="shared" si="0"/>
        <v>消耗品費</v>
      </c>
      <c r="D11" s="51"/>
      <c r="E11" s="51"/>
      <c r="F11" s="52"/>
      <c r="G11" s="50"/>
      <c r="H11" s="51"/>
      <c r="I11" s="52"/>
      <c r="J11" s="50"/>
      <c r="K11" s="51"/>
      <c r="L11" s="52"/>
      <c r="M11" s="53"/>
      <c r="N11" s="54"/>
      <c r="O11" s="4"/>
    </row>
    <row r="12" spans="1:15" ht="24" customHeight="1" thickTop="1" thickBot="1" x14ac:dyDescent="0.6">
      <c r="A12" s="41" t="str">
        <f>C7</f>
        <v>消耗品費</v>
      </c>
      <c r="B12" s="42"/>
      <c r="C12" s="42"/>
      <c r="D12" s="42"/>
      <c r="E12" s="42"/>
      <c r="F12" s="42"/>
      <c r="G12" s="42"/>
      <c r="H12" s="42"/>
      <c r="I12" s="42"/>
      <c r="J12" s="43" t="s">
        <v>18</v>
      </c>
      <c r="K12" s="43"/>
      <c r="L12" s="44"/>
      <c r="M12" s="45"/>
      <c r="N12" s="46"/>
      <c r="O12" s="5"/>
    </row>
    <row r="13" spans="1:15" ht="24" customHeight="1" thickTop="1" x14ac:dyDescent="0.55000000000000004">
      <c r="A13" s="2"/>
      <c r="B13" s="3"/>
      <c r="C13" s="27" t="s">
        <v>19</v>
      </c>
      <c r="D13" s="28"/>
      <c r="E13" s="28"/>
      <c r="F13" s="29"/>
      <c r="G13" s="27"/>
      <c r="H13" s="28"/>
      <c r="I13" s="29"/>
      <c r="J13" s="27"/>
      <c r="K13" s="28"/>
      <c r="L13" s="29"/>
      <c r="M13" s="30"/>
      <c r="N13" s="31"/>
      <c r="O13" s="4"/>
    </row>
    <row r="14" spans="1:15" ht="24" customHeight="1" thickBot="1" x14ac:dyDescent="0.6">
      <c r="A14" s="2"/>
      <c r="B14" s="3"/>
      <c r="C14" s="50" t="str">
        <f t="shared" ref="C14" si="1">C13</f>
        <v>光熱水費</v>
      </c>
      <c r="D14" s="51"/>
      <c r="E14" s="51"/>
      <c r="F14" s="52"/>
      <c r="G14" s="50"/>
      <c r="H14" s="51"/>
      <c r="I14" s="52"/>
      <c r="J14" s="50"/>
      <c r="K14" s="51"/>
      <c r="L14" s="52"/>
      <c r="M14" s="53"/>
      <c r="N14" s="54"/>
      <c r="O14" s="4"/>
    </row>
    <row r="15" spans="1:15" ht="24" customHeight="1" thickTop="1" thickBot="1" x14ac:dyDescent="0.6">
      <c r="A15" s="41" t="str">
        <f>C13</f>
        <v>光熱水費</v>
      </c>
      <c r="B15" s="42"/>
      <c r="C15" s="42"/>
      <c r="D15" s="42"/>
      <c r="E15" s="42"/>
      <c r="F15" s="42"/>
      <c r="G15" s="42"/>
      <c r="H15" s="42"/>
      <c r="I15" s="42"/>
      <c r="J15" s="43" t="s">
        <v>18</v>
      </c>
      <c r="K15" s="43"/>
      <c r="L15" s="44"/>
      <c r="M15" s="45"/>
      <c r="N15" s="46"/>
      <c r="O15" s="5"/>
    </row>
    <row r="16" spans="1:15" ht="24" customHeight="1" thickTop="1" x14ac:dyDescent="0.55000000000000004">
      <c r="A16" s="2"/>
      <c r="B16" s="3"/>
      <c r="C16" s="27" t="s">
        <v>2</v>
      </c>
      <c r="D16" s="28"/>
      <c r="E16" s="28"/>
      <c r="F16" s="29"/>
      <c r="G16" s="27"/>
      <c r="H16" s="28"/>
      <c r="I16" s="29"/>
      <c r="J16" s="27"/>
      <c r="K16" s="28"/>
      <c r="L16" s="29"/>
      <c r="M16" s="30"/>
      <c r="N16" s="31"/>
      <c r="O16" s="4"/>
    </row>
    <row r="17" spans="1:15" ht="24" customHeight="1" thickBot="1" x14ac:dyDescent="0.6">
      <c r="A17" s="2"/>
      <c r="B17" s="3"/>
      <c r="C17" s="50" t="str">
        <f>C16</f>
        <v>役務費</v>
      </c>
      <c r="D17" s="51"/>
      <c r="E17" s="51"/>
      <c r="F17" s="52"/>
      <c r="G17" s="50"/>
      <c r="H17" s="51"/>
      <c r="I17" s="52"/>
      <c r="J17" s="50"/>
      <c r="K17" s="51"/>
      <c r="L17" s="52"/>
      <c r="M17" s="53"/>
      <c r="N17" s="54"/>
      <c r="O17" s="4"/>
    </row>
    <row r="18" spans="1:15" ht="24" customHeight="1" thickTop="1" thickBot="1" x14ac:dyDescent="0.6">
      <c r="A18" s="41" t="str">
        <f>C16</f>
        <v>役務費</v>
      </c>
      <c r="B18" s="42"/>
      <c r="C18" s="42"/>
      <c r="D18" s="42"/>
      <c r="E18" s="42"/>
      <c r="F18" s="42"/>
      <c r="G18" s="42"/>
      <c r="H18" s="42"/>
      <c r="I18" s="42"/>
      <c r="J18" s="43" t="s">
        <v>18</v>
      </c>
      <c r="K18" s="43"/>
      <c r="L18" s="44"/>
      <c r="M18" s="45"/>
      <c r="N18" s="46"/>
      <c r="O18" s="5"/>
    </row>
    <row r="19" spans="1:15" ht="24" customHeight="1" thickTop="1" x14ac:dyDescent="0.55000000000000004">
      <c r="A19" s="2"/>
      <c r="B19" s="3"/>
      <c r="C19" s="27" t="s">
        <v>20</v>
      </c>
      <c r="D19" s="28"/>
      <c r="E19" s="28"/>
      <c r="F19" s="29"/>
      <c r="G19" s="27"/>
      <c r="H19" s="28"/>
      <c r="I19" s="29"/>
      <c r="J19" s="27"/>
      <c r="K19" s="28"/>
      <c r="L19" s="29"/>
      <c r="M19" s="30"/>
      <c r="N19" s="31"/>
      <c r="O19" s="4"/>
    </row>
    <row r="20" spans="1:15" ht="24" customHeight="1" thickBot="1" x14ac:dyDescent="0.6">
      <c r="A20" s="2"/>
      <c r="B20" s="3"/>
      <c r="C20" s="50" t="str">
        <f t="shared" ref="C20" si="2">C19</f>
        <v>委託料</v>
      </c>
      <c r="D20" s="51"/>
      <c r="E20" s="51"/>
      <c r="F20" s="52"/>
      <c r="G20" s="50"/>
      <c r="H20" s="51"/>
      <c r="I20" s="52"/>
      <c r="J20" s="50"/>
      <c r="K20" s="51"/>
      <c r="L20" s="52"/>
      <c r="M20" s="53"/>
      <c r="N20" s="54"/>
      <c r="O20" s="4"/>
    </row>
    <row r="21" spans="1:15" ht="24" customHeight="1" thickTop="1" thickBot="1" x14ac:dyDescent="0.6">
      <c r="A21" s="41" t="str">
        <f>C19</f>
        <v>委託料</v>
      </c>
      <c r="B21" s="42"/>
      <c r="C21" s="42"/>
      <c r="D21" s="42"/>
      <c r="E21" s="42"/>
      <c r="F21" s="42"/>
      <c r="G21" s="42"/>
      <c r="H21" s="42"/>
      <c r="I21" s="42"/>
      <c r="J21" s="43" t="s">
        <v>18</v>
      </c>
      <c r="K21" s="43"/>
      <c r="L21" s="44"/>
      <c r="M21" s="45"/>
      <c r="N21" s="46"/>
      <c r="O21" s="5"/>
    </row>
    <row r="22" spans="1:15" ht="24" customHeight="1" thickTop="1" x14ac:dyDescent="0.55000000000000004">
      <c r="A22" s="2"/>
      <c r="B22" s="3"/>
      <c r="C22" s="27" t="s">
        <v>4</v>
      </c>
      <c r="D22" s="28"/>
      <c r="E22" s="28"/>
      <c r="F22" s="29"/>
      <c r="G22" s="27"/>
      <c r="H22" s="28"/>
      <c r="I22" s="29"/>
      <c r="J22" s="27"/>
      <c r="K22" s="28"/>
      <c r="L22" s="29"/>
      <c r="M22" s="30"/>
      <c r="N22" s="31"/>
      <c r="O22" s="4"/>
    </row>
    <row r="23" spans="1:15" ht="24" customHeight="1" x14ac:dyDescent="0.55000000000000004">
      <c r="A23" s="2"/>
      <c r="B23" s="3"/>
      <c r="C23" s="50" t="s">
        <v>4</v>
      </c>
      <c r="D23" s="51"/>
      <c r="E23" s="51"/>
      <c r="F23" s="52"/>
      <c r="G23" s="50"/>
      <c r="H23" s="51"/>
      <c r="I23" s="52"/>
      <c r="J23" s="50"/>
      <c r="K23" s="51"/>
      <c r="L23" s="52"/>
      <c r="M23" s="53"/>
      <c r="N23" s="54"/>
      <c r="O23" s="4"/>
    </row>
    <row r="24" spans="1:15" ht="24" customHeight="1" x14ac:dyDescent="0.55000000000000004">
      <c r="A24" s="2"/>
      <c r="B24" s="3"/>
      <c r="C24" s="50" t="str">
        <f>C22</f>
        <v>使用料及び賃借料</v>
      </c>
      <c r="D24" s="51"/>
      <c r="E24" s="51"/>
      <c r="F24" s="52"/>
      <c r="G24" s="50"/>
      <c r="H24" s="51"/>
      <c r="I24" s="52"/>
      <c r="J24" s="50"/>
      <c r="K24" s="51"/>
      <c r="L24" s="52"/>
      <c r="M24" s="53"/>
      <c r="N24" s="54"/>
      <c r="O24" s="4"/>
    </row>
    <row r="25" spans="1:15" ht="24" customHeight="1" thickBot="1" x14ac:dyDescent="0.6">
      <c r="A25" s="6"/>
      <c r="B25" s="7"/>
      <c r="C25" s="32" t="str">
        <f t="shared" ref="C25" si="3">C24</f>
        <v>使用料及び賃借料</v>
      </c>
      <c r="D25" s="33"/>
      <c r="E25" s="33"/>
      <c r="F25" s="34"/>
      <c r="G25" s="32"/>
      <c r="H25" s="33"/>
      <c r="I25" s="34"/>
      <c r="J25" s="32"/>
      <c r="K25" s="33"/>
      <c r="L25" s="34"/>
      <c r="M25" s="35"/>
      <c r="N25" s="36"/>
      <c r="O25" s="4"/>
    </row>
    <row r="26" spans="1:15" ht="24" customHeight="1" thickTop="1" thickBot="1" x14ac:dyDescent="0.6">
      <c r="A26" s="41" t="str">
        <f>C22</f>
        <v>使用料及び賃借料</v>
      </c>
      <c r="B26" s="42"/>
      <c r="C26" s="42"/>
      <c r="D26" s="42"/>
      <c r="E26" s="42"/>
      <c r="F26" s="42"/>
      <c r="G26" s="42"/>
      <c r="H26" s="42"/>
      <c r="I26" s="42"/>
      <c r="J26" s="43" t="s">
        <v>18</v>
      </c>
      <c r="K26" s="43"/>
      <c r="L26" s="44"/>
      <c r="M26" s="45"/>
      <c r="N26" s="46"/>
      <c r="O26" s="5"/>
    </row>
    <row r="27" spans="1:15" ht="24" customHeight="1" thickTop="1" x14ac:dyDescent="0.55000000000000004">
      <c r="A27" s="8"/>
      <c r="B27" s="9"/>
      <c r="C27" s="27" t="s">
        <v>5</v>
      </c>
      <c r="D27" s="28"/>
      <c r="E27" s="28"/>
      <c r="F27" s="29"/>
      <c r="G27" s="27"/>
      <c r="H27" s="28"/>
      <c r="I27" s="29"/>
      <c r="J27" s="27"/>
      <c r="K27" s="28"/>
      <c r="L27" s="29"/>
      <c r="M27" s="30"/>
      <c r="N27" s="31"/>
      <c r="O27" s="10"/>
    </row>
    <row r="28" spans="1:15" ht="24" customHeight="1" thickBot="1" x14ac:dyDescent="0.6">
      <c r="A28" s="6"/>
      <c r="B28" s="7"/>
      <c r="C28" s="32" t="s">
        <v>22</v>
      </c>
      <c r="D28" s="33"/>
      <c r="E28" s="33"/>
      <c r="F28" s="34"/>
      <c r="G28" s="32"/>
      <c r="H28" s="33"/>
      <c r="I28" s="34"/>
      <c r="J28" s="32"/>
      <c r="K28" s="33"/>
      <c r="L28" s="34"/>
      <c r="M28" s="35"/>
      <c r="N28" s="36"/>
      <c r="O28" s="4"/>
    </row>
    <row r="29" spans="1:15" ht="24" customHeight="1" thickTop="1" thickBot="1" x14ac:dyDescent="0.6">
      <c r="A29" s="41" t="str">
        <f>C27</f>
        <v>謝金</v>
      </c>
      <c r="B29" s="42"/>
      <c r="C29" s="42"/>
      <c r="D29" s="42"/>
      <c r="E29" s="42"/>
      <c r="F29" s="42"/>
      <c r="G29" s="42"/>
      <c r="H29" s="42"/>
      <c r="I29" s="42"/>
      <c r="J29" s="43" t="s">
        <v>18</v>
      </c>
      <c r="K29" s="43"/>
      <c r="L29" s="44"/>
      <c r="M29" s="45"/>
      <c r="N29" s="46"/>
      <c r="O29" s="5"/>
    </row>
    <row r="30" spans="1:15" ht="24" customHeight="1" thickTop="1" x14ac:dyDescent="0.55000000000000004">
      <c r="A30" s="2"/>
      <c r="B30" s="3"/>
      <c r="C30" s="27" t="s">
        <v>6</v>
      </c>
      <c r="D30" s="28"/>
      <c r="E30" s="28"/>
      <c r="F30" s="29"/>
      <c r="G30" s="27"/>
      <c r="H30" s="28"/>
      <c r="I30" s="29"/>
      <c r="J30" s="27"/>
      <c r="K30" s="28"/>
      <c r="L30" s="29"/>
      <c r="M30" s="30"/>
      <c r="N30" s="31"/>
      <c r="O30" s="4"/>
    </row>
    <row r="31" spans="1:15" ht="24" customHeight="1" thickBot="1" x14ac:dyDescent="0.6">
      <c r="A31" s="6"/>
      <c r="B31" s="7"/>
      <c r="C31" s="32" t="s">
        <v>6</v>
      </c>
      <c r="D31" s="33"/>
      <c r="E31" s="33"/>
      <c r="F31" s="34"/>
      <c r="G31" s="32"/>
      <c r="H31" s="33"/>
      <c r="I31" s="34"/>
      <c r="J31" s="32"/>
      <c r="K31" s="33"/>
      <c r="L31" s="34"/>
      <c r="M31" s="35"/>
      <c r="N31" s="36"/>
      <c r="O31" s="4"/>
    </row>
    <row r="32" spans="1:15" ht="24" customHeight="1" thickTop="1" thickBot="1" x14ac:dyDescent="0.6">
      <c r="A32" s="41" t="str">
        <f>C30</f>
        <v>備品購入費</v>
      </c>
      <c r="B32" s="42"/>
      <c r="C32" s="42"/>
      <c r="D32" s="42"/>
      <c r="E32" s="42"/>
      <c r="F32" s="42"/>
      <c r="G32" s="42"/>
      <c r="H32" s="42"/>
      <c r="I32" s="42"/>
      <c r="J32" s="43" t="s">
        <v>18</v>
      </c>
      <c r="K32" s="43"/>
      <c r="L32" s="44"/>
      <c r="M32" s="45"/>
      <c r="N32" s="46"/>
      <c r="O32" s="5"/>
    </row>
    <row r="33" spans="1:21" ht="24" customHeight="1" thickTop="1" x14ac:dyDescent="0.55000000000000004">
      <c r="A33" s="8"/>
      <c r="B33" s="9"/>
      <c r="C33" s="27" t="s">
        <v>7</v>
      </c>
      <c r="D33" s="28"/>
      <c r="E33" s="28"/>
      <c r="F33" s="29"/>
      <c r="G33" s="27"/>
      <c r="H33" s="28"/>
      <c r="I33" s="29"/>
      <c r="J33" s="27"/>
      <c r="K33" s="28"/>
      <c r="L33" s="29"/>
      <c r="M33" s="30"/>
      <c r="N33" s="31"/>
      <c r="O33" s="10"/>
    </row>
    <row r="34" spans="1:21" ht="24" customHeight="1" thickBot="1" x14ac:dyDescent="0.6">
      <c r="A34" s="6"/>
      <c r="B34" s="7"/>
      <c r="C34" s="32" t="s">
        <v>7</v>
      </c>
      <c r="D34" s="33"/>
      <c r="E34" s="33"/>
      <c r="F34" s="34"/>
      <c r="G34" s="32"/>
      <c r="H34" s="33"/>
      <c r="I34" s="34"/>
      <c r="J34" s="32"/>
      <c r="K34" s="33"/>
      <c r="L34" s="34"/>
      <c r="M34" s="35"/>
      <c r="N34" s="36"/>
      <c r="O34" s="4"/>
    </row>
    <row r="35" spans="1:21" ht="24" customHeight="1" thickTop="1" thickBot="1" x14ac:dyDescent="0.6">
      <c r="A35" s="41" t="str">
        <f>C33</f>
        <v>工事請負費</v>
      </c>
      <c r="B35" s="42"/>
      <c r="C35" s="42"/>
      <c r="D35" s="42"/>
      <c r="E35" s="42"/>
      <c r="F35" s="42"/>
      <c r="G35" s="42"/>
      <c r="H35" s="42"/>
      <c r="I35" s="42"/>
      <c r="J35" s="43" t="s">
        <v>18</v>
      </c>
      <c r="K35" s="43"/>
      <c r="L35" s="44"/>
      <c r="M35" s="45"/>
      <c r="N35" s="46"/>
      <c r="O35" s="5"/>
    </row>
    <row r="36" spans="1:21" ht="24" customHeight="1" thickTop="1" x14ac:dyDescent="0.55000000000000004">
      <c r="A36" s="8"/>
      <c r="B36" s="9"/>
      <c r="C36" s="27" t="s">
        <v>23</v>
      </c>
      <c r="D36" s="28"/>
      <c r="E36" s="28"/>
      <c r="F36" s="29"/>
      <c r="G36" s="27"/>
      <c r="H36" s="28"/>
      <c r="I36" s="29"/>
      <c r="J36" s="27"/>
      <c r="K36" s="28"/>
      <c r="L36" s="29"/>
      <c r="M36" s="30"/>
      <c r="N36" s="31"/>
      <c r="O36" s="10"/>
    </row>
    <row r="37" spans="1:21" ht="24" customHeight="1" thickBot="1" x14ac:dyDescent="0.6">
      <c r="A37" s="6"/>
      <c r="B37" s="7"/>
      <c r="C37" s="47" t="s">
        <v>23</v>
      </c>
      <c r="D37" s="48"/>
      <c r="E37" s="48"/>
      <c r="F37" s="49"/>
      <c r="G37" s="32"/>
      <c r="H37" s="33"/>
      <c r="I37" s="34"/>
      <c r="J37" s="32"/>
      <c r="K37" s="33"/>
      <c r="L37" s="34"/>
      <c r="M37" s="35"/>
      <c r="N37" s="36"/>
      <c r="O37" s="4"/>
    </row>
    <row r="38" spans="1:21" ht="24" customHeight="1" thickTop="1" thickBot="1" x14ac:dyDescent="0.6">
      <c r="A38" s="41" t="str">
        <f>C36</f>
        <v>その他諸経費</v>
      </c>
      <c r="B38" s="42"/>
      <c r="C38" s="42"/>
      <c r="D38" s="42"/>
      <c r="E38" s="42"/>
      <c r="F38" s="42"/>
      <c r="G38" s="42"/>
      <c r="H38" s="42"/>
      <c r="I38" s="42"/>
      <c r="J38" s="43" t="s">
        <v>18</v>
      </c>
      <c r="K38" s="43"/>
      <c r="L38" s="44"/>
      <c r="M38" s="45"/>
      <c r="N38" s="46"/>
      <c r="O38" s="5"/>
    </row>
    <row r="39" spans="1:21" ht="24" customHeight="1" thickTop="1" thickBot="1" x14ac:dyDescent="0.6">
      <c r="A39" s="37" t="s">
        <v>21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  <c r="M39" s="40"/>
      <c r="N39" s="40"/>
      <c r="O39" s="11"/>
    </row>
    <row r="40" spans="1:21" ht="24" customHeight="1" thickTop="1" x14ac:dyDescent="0.55000000000000004">
      <c r="U40" s="12"/>
    </row>
    <row r="41" spans="1:21" ht="24" customHeight="1" x14ac:dyDescent="0.55000000000000004"/>
    <row r="42" spans="1:21" ht="24" customHeight="1" x14ac:dyDescent="0.55000000000000004"/>
    <row r="43" spans="1:21" ht="24" customHeight="1" x14ac:dyDescent="0.55000000000000004"/>
    <row r="44" spans="1:21" ht="24" customHeight="1" x14ac:dyDescent="0.55000000000000004"/>
    <row r="45" spans="1:21" ht="24" customHeight="1" x14ac:dyDescent="0.55000000000000004"/>
    <row r="46" spans="1:21" ht="24" customHeight="1" x14ac:dyDescent="0.55000000000000004"/>
    <row r="47" spans="1:21" ht="24" customHeight="1" x14ac:dyDescent="0.55000000000000004"/>
    <row r="48" spans="1:21" ht="24" customHeight="1" x14ac:dyDescent="0.55000000000000004"/>
    <row r="49" ht="24" customHeight="1" x14ac:dyDescent="0.55000000000000004"/>
    <row r="50" ht="24" customHeight="1" x14ac:dyDescent="0.55000000000000004"/>
    <row r="51" ht="24" customHeight="1" x14ac:dyDescent="0.55000000000000004"/>
    <row r="52" ht="24" customHeight="1" x14ac:dyDescent="0.55000000000000004"/>
    <row r="53" ht="24" customHeight="1" x14ac:dyDescent="0.55000000000000004"/>
    <row r="54" ht="24" customHeight="1" x14ac:dyDescent="0.55000000000000004"/>
    <row r="55" ht="24" customHeight="1" x14ac:dyDescent="0.55000000000000004"/>
    <row r="56" ht="24" customHeight="1" x14ac:dyDescent="0.55000000000000004"/>
    <row r="57" ht="24" customHeight="1" x14ac:dyDescent="0.55000000000000004"/>
    <row r="58" ht="24" customHeight="1" x14ac:dyDescent="0.55000000000000004"/>
    <row r="59" ht="24" customHeight="1" x14ac:dyDescent="0.55000000000000004"/>
    <row r="60" ht="24" customHeight="1" x14ac:dyDescent="0.55000000000000004"/>
    <row r="61" ht="24" customHeight="1" x14ac:dyDescent="0.55000000000000004"/>
    <row r="62" ht="24" customHeight="1" x14ac:dyDescent="0.55000000000000004"/>
    <row r="63" ht="24" customHeight="1" x14ac:dyDescent="0.55000000000000004"/>
    <row r="64" ht="24" customHeight="1" x14ac:dyDescent="0.55000000000000004"/>
    <row r="65" ht="24" customHeight="1" x14ac:dyDescent="0.55000000000000004"/>
    <row r="66" ht="24" customHeight="1" x14ac:dyDescent="0.55000000000000004"/>
    <row r="67" ht="24" customHeight="1" x14ac:dyDescent="0.55000000000000004"/>
    <row r="68" ht="24" customHeight="1" x14ac:dyDescent="0.55000000000000004"/>
    <row r="69" ht="24" customHeight="1" x14ac:dyDescent="0.55000000000000004"/>
    <row r="70" ht="24" customHeight="1" x14ac:dyDescent="0.55000000000000004"/>
    <row r="71" ht="24" customHeight="1" x14ac:dyDescent="0.55000000000000004"/>
    <row r="72" ht="24" customHeight="1" x14ac:dyDescent="0.55000000000000004"/>
    <row r="73" ht="24" customHeight="1" x14ac:dyDescent="0.55000000000000004"/>
    <row r="74" ht="24" customHeight="1" x14ac:dyDescent="0.55000000000000004"/>
    <row r="75" ht="24" customHeight="1" x14ac:dyDescent="0.55000000000000004"/>
    <row r="76" ht="24" customHeight="1" x14ac:dyDescent="0.55000000000000004"/>
    <row r="77" ht="24" customHeight="1" x14ac:dyDescent="0.55000000000000004"/>
    <row r="78" ht="24" customHeight="1" x14ac:dyDescent="0.55000000000000004"/>
    <row r="79" ht="24" customHeight="1" x14ac:dyDescent="0.55000000000000004"/>
    <row r="80" ht="24" customHeight="1" x14ac:dyDescent="0.55000000000000004"/>
    <row r="81" ht="24" customHeight="1" x14ac:dyDescent="0.55000000000000004"/>
    <row r="82" ht="24" customHeight="1" x14ac:dyDescent="0.55000000000000004"/>
    <row r="83" ht="24" customHeight="1" x14ac:dyDescent="0.55000000000000004"/>
    <row r="84" ht="24" customHeight="1" x14ac:dyDescent="0.55000000000000004"/>
    <row r="85" ht="24" customHeight="1" x14ac:dyDescent="0.55000000000000004"/>
    <row r="86" ht="24" customHeight="1" x14ac:dyDescent="0.55000000000000004"/>
    <row r="87" ht="24" customHeight="1" x14ac:dyDescent="0.55000000000000004"/>
    <row r="88" ht="24" customHeight="1" x14ac:dyDescent="0.55000000000000004"/>
    <row r="89" ht="24" customHeight="1" x14ac:dyDescent="0.55000000000000004"/>
    <row r="90" ht="24" customHeight="1" x14ac:dyDescent="0.55000000000000004"/>
    <row r="91" ht="24" customHeight="1" x14ac:dyDescent="0.55000000000000004"/>
    <row r="92" ht="24" customHeight="1" x14ac:dyDescent="0.55000000000000004"/>
    <row r="93" ht="24" customHeight="1" x14ac:dyDescent="0.55000000000000004"/>
    <row r="94" ht="24" customHeight="1" x14ac:dyDescent="0.55000000000000004"/>
    <row r="95" ht="24" customHeight="1" x14ac:dyDescent="0.55000000000000004"/>
    <row r="96" ht="24" customHeight="1" x14ac:dyDescent="0.55000000000000004"/>
    <row r="97" ht="24" customHeight="1" x14ac:dyDescent="0.55000000000000004"/>
    <row r="98" ht="24" customHeight="1" x14ac:dyDescent="0.55000000000000004"/>
    <row r="99" ht="24" customHeight="1" x14ac:dyDescent="0.55000000000000004"/>
    <row r="100" ht="24" customHeight="1" x14ac:dyDescent="0.55000000000000004"/>
    <row r="101" ht="24" customHeight="1" x14ac:dyDescent="0.55000000000000004"/>
    <row r="102" ht="24" customHeight="1" x14ac:dyDescent="0.55000000000000004"/>
    <row r="103" ht="24" customHeight="1" x14ac:dyDescent="0.55000000000000004"/>
    <row r="104" ht="24" customHeight="1" x14ac:dyDescent="0.55000000000000004"/>
    <row r="105" ht="24" customHeight="1" x14ac:dyDescent="0.55000000000000004"/>
    <row r="106" ht="24" customHeight="1" x14ac:dyDescent="0.55000000000000004"/>
    <row r="107" ht="24" customHeight="1" x14ac:dyDescent="0.55000000000000004"/>
    <row r="108" ht="24" customHeight="1" x14ac:dyDescent="0.55000000000000004"/>
    <row r="109" ht="24" customHeight="1" x14ac:dyDescent="0.55000000000000004"/>
    <row r="110" ht="24" customHeight="1" x14ac:dyDescent="0.55000000000000004"/>
    <row r="111" ht="24" customHeight="1" x14ac:dyDescent="0.55000000000000004"/>
    <row r="112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4" customHeight="1" x14ac:dyDescent="0.55000000000000004"/>
    <row r="123" ht="24" customHeight="1" x14ac:dyDescent="0.55000000000000004"/>
    <row r="124" ht="24" customHeight="1" x14ac:dyDescent="0.55000000000000004"/>
    <row r="125" ht="24" customHeight="1" x14ac:dyDescent="0.55000000000000004"/>
    <row r="126" ht="24" customHeight="1" x14ac:dyDescent="0.55000000000000004"/>
    <row r="127" ht="24" customHeight="1" x14ac:dyDescent="0.55000000000000004"/>
    <row r="128" ht="24" customHeight="1" x14ac:dyDescent="0.55000000000000004"/>
    <row r="129" ht="24" customHeight="1" x14ac:dyDescent="0.55000000000000004"/>
    <row r="130" ht="24" customHeight="1" x14ac:dyDescent="0.55000000000000004"/>
    <row r="131" ht="24" customHeight="1" x14ac:dyDescent="0.55000000000000004"/>
    <row r="132" ht="24" customHeight="1" x14ac:dyDescent="0.55000000000000004"/>
    <row r="133" ht="24" customHeight="1" x14ac:dyDescent="0.55000000000000004"/>
    <row r="134" ht="24" customHeight="1" x14ac:dyDescent="0.55000000000000004"/>
    <row r="135" ht="24" customHeight="1" x14ac:dyDescent="0.55000000000000004"/>
    <row r="136" ht="24" customHeight="1" x14ac:dyDescent="0.55000000000000004"/>
    <row r="137" ht="24" customHeight="1" x14ac:dyDescent="0.55000000000000004"/>
    <row r="138" ht="24" customHeight="1" x14ac:dyDescent="0.55000000000000004"/>
    <row r="139" ht="24" customHeight="1" x14ac:dyDescent="0.55000000000000004"/>
    <row r="140" ht="24" customHeight="1" x14ac:dyDescent="0.55000000000000004"/>
    <row r="141" ht="24" customHeight="1" x14ac:dyDescent="0.55000000000000004"/>
    <row r="142" ht="24" customHeight="1" x14ac:dyDescent="0.55000000000000004"/>
    <row r="143" ht="24" customHeight="1" x14ac:dyDescent="0.55000000000000004"/>
    <row r="144" ht="24" customHeight="1" x14ac:dyDescent="0.55000000000000004"/>
    <row r="145" ht="24" customHeight="1" x14ac:dyDescent="0.55000000000000004"/>
    <row r="146" ht="24" customHeight="1" x14ac:dyDescent="0.55000000000000004"/>
    <row r="147" ht="24" customHeight="1" x14ac:dyDescent="0.55000000000000004"/>
    <row r="148" ht="24" customHeight="1" x14ac:dyDescent="0.55000000000000004"/>
    <row r="149" ht="24" customHeight="1" x14ac:dyDescent="0.55000000000000004"/>
    <row r="150" ht="24" customHeight="1" x14ac:dyDescent="0.55000000000000004"/>
    <row r="151" ht="24" customHeight="1" x14ac:dyDescent="0.55000000000000004"/>
    <row r="152" ht="24" customHeight="1" x14ac:dyDescent="0.55000000000000004"/>
    <row r="153" ht="24" customHeight="1" x14ac:dyDescent="0.55000000000000004"/>
    <row r="154" ht="24" customHeight="1" x14ac:dyDescent="0.55000000000000004"/>
    <row r="155" ht="24" customHeight="1" x14ac:dyDescent="0.55000000000000004"/>
    <row r="156" ht="24" customHeight="1" x14ac:dyDescent="0.55000000000000004"/>
    <row r="157" ht="24" customHeight="1" x14ac:dyDescent="0.55000000000000004"/>
    <row r="158" ht="24" customHeight="1" x14ac:dyDescent="0.55000000000000004"/>
    <row r="159" ht="24" customHeight="1" x14ac:dyDescent="0.55000000000000004"/>
    <row r="160" ht="24" customHeight="1" x14ac:dyDescent="0.55000000000000004"/>
    <row r="161" ht="24" customHeight="1" x14ac:dyDescent="0.55000000000000004"/>
    <row r="162" ht="24" customHeight="1" x14ac:dyDescent="0.55000000000000004"/>
    <row r="163" ht="24" customHeight="1" x14ac:dyDescent="0.55000000000000004"/>
    <row r="164" ht="24" customHeight="1" x14ac:dyDescent="0.55000000000000004"/>
    <row r="165" ht="24" customHeight="1" x14ac:dyDescent="0.55000000000000004"/>
    <row r="166" ht="24" customHeight="1" x14ac:dyDescent="0.55000000000000004"/>
    <row r="167" ht="24" customHeight="1" x14ac:dyDescent="0.55000000000000004"/>
    <row r="168" ht="24" customHeight="1" x14ac:dyDescent="0.55000000000000004"/>
    <row r="169" ht="24" customHeight="1" x14ac:dyDescent="0.55000000000000004"/>
    <row r="170" ht="24" customHeight="1" x14ac:dyDescent="0.55000000000000004"/>
    <row r="171" ht="24" customHeight="1" x14ac:dyDescent="0.55000000000000004"/>
    <row r="172" ht="24" customHeight="1" x14ac:dyDescent="0.55000000000000004"/>
    <row r="173" ht="24" customHeight="1" x14ac:dyDescent="0.55000000000000004"/>
    <row r="174" ht="24" customHeight="1" x14ac:dyDescent="0.55000000000000004"/>
    <row r="175" ht="24" customHeight="1" x14ac:dyDescent="0.55000000000000004"/>
    <row r="176" ht="24" customHeight="1" x14ac:dyDescent="0.55000000000000004"/>
    <row r="177" ht="24" customHeight="1" x14ac:dyDescent="0.55000000000000004"/>
    <row r="178" ht="24" customHeight="1" x14ac:dyDescent="0.55000000000000004"/>
    <row r="179" ht="24" customHeight="1" x14ac:dyDescent="0.55000000000000004"/>
    <row r="180" ht="24" customHeight="1" x14ac:dyDescent="0.55000000000000004"/>
    <row r="181" ht="24" customHeight="1" x14ac:dyDescent="0.55000000000000004"/>
    <row r="182" ht="24" customHeight="1" x14ac:dyDescent="0.55000000000000004"/>
    <row r="183" ht="24" customHeight="1" x14ac:dyDescent="0.55000000000000004"/>
    <row r="184" ht="24" customHeight="1" x14ac:dyDescent="0.55000000000000004"/>
    <row r="185" ht="24" customHeight="1" x14ac:dyDescent="0.55000000000000004"/>
    <row r="186" ht="24" customHeight="1" x14ac:dyDescent="0.55000000000000004"/>
    <row r="187" ht="24" customHeight="1" x14ac:dyDescent="0.55000000000000004"/>
    <row r="188" ht="24" customHeight="1" x14ac:dyDescent="0.55000000000000004"/>
    <row r="189" ht="24" customHeight="1" x14ac:dyDescent="0.55000000000000004"/>
    <row r="190" ht="24" customHeight="1" x14ac:dyDescent="0.55000000000000004"/>
    <row r="191" ht="24" customHeight="1" x14ac:dyDescent="0.55000000000000004"/>
    <row r="192" ht="24" customHeight="1" x14ac:dyDescent="0.55000000000000004"/>
    <row r="193" ht="24" customHeight="1" x14ac:dyDescent="0.55000000000000004"/>
    <row r="194" ht="24" customHeight="1" x14ac:dyDescent="0.55000000000000004"/>
    <row r="195" ht="24" customHeight="1" x14ac:dyDescent="0.55000000000000004"/>
    <row r="196" ht="24" customHeight="1" x14ac:dyDescent="0.55000000000000004"/>
    <row r="197" ht="24" customHeight="1" x14ac:dyDescent="0.55000000000000004"/>
    <row r="198" ht="24" customHeight="1" x14ac:dyDescent="0.55000000000000004"/>
    <row r="199" ht="24" customHeight="1" x14ac:dyDescent="0.55000000000000004"/>
    <row r="200" ht="24" customHeight="1" x14ac:dyDescent="0.55000000000000004"/>
    <row r="201" ht="24" customHeight="1" x14ac:dyDescent="0.55000000000000004"/>
    <row r="202" ht="24" customHeight="1" x14ac:dyDescent="0.55000000000000004"/>
    <row r="203" ht="24" customHeight="1" x14ac:dyDescent="0.55000000000000004"/>
    <row r="204" ht="24" customHeight="1" x14ac:dyDescent="0.55000000000000004"/>
    <row r="205" ht="24" customHeight="1" x14ac:dyDescent="0.55000000000000004"/>
    <row r="206" ht="24" customHeight="1" x14ac:dyDescent="0.55000000000000004"/>
    <row r="207" ht="24" customHeight="1" x14ac:dyDescent="0.55000000000000004"/>
    <row r="208" ht="24" customHeight="1" x14ac:dyDescent="0.55000000000000004"/>
    <row r="209" ht="24" customHeight="1" x14ac:dyDescent="0.55000000000000004"/>
    <row r="210" ht="24" customHeight="1" x14ac:dyDescent="0.55000000000000004"/>
    <row r="211" ht="24" customHeight="1" x14ac:dyDescent="0.55000000000000004"/>
    <row r="212" ht="24" customHeight="1" x14ac:dyDescent="0.55000000000000004"/>
    <row r="213" ht="24" customHeight="1" x14ac:dyDescent="0.55000000000000004"/>
    <row r="214" ht="24" customHeight="1" x14ac:dyDescent="0.55000000000000004"/>
    <row r="215" ht="24" customHeight="1" x14ac:dyDescent="0.55000000000000004"/>
    <row r="216" ht="24" customHeight="1" x14ac:dyDescent="0.55000000000000004"/>
    <row r="217" ht="24" customHeight="1" x14ac:dyDescent="0.55000000000000004"/>
    <row r="218" ht="24" customHeight="1" x14ac:dyDescent="0.55000000000000004"/>
    <row r="219" ht="24" customHeight="1" x14ac:dyDescent="0.55000000000000004"/>
    <row r="220" ht="24" customHeight="1" x14ac:dyDescent="0.55000000000000004"/>
    <row r="221" ht="24" customHeight="1" x14ac:dyDescent="0.55000000000000004"/>
    <row r="222" ht="24" customHeight="1" x14ac:dyDescent="0.55000000000000004"/>
    <row r="223" ht="24" customHeight="1" x14ac:dyDescent="0.55000000000000004"/>
    <row r="224" ht="24" customHeight="1" x14ac:dyDescent="0.55000000000000004"/>
    <row r="225" ht="24" customHeight="1" x14ac:dyDescent="0.55000000000000004"/>
    <row r="226" ht="24" customHeight="1" x14ac:dyDescent="0.55000000000000004"/>
    <row r="227" ht="24" customHeight="1" x14ac:dyDescent="0.55000000000000004"/>
    <row r="228" ht="24" customHeight="1" x14ac:dyDescent="0.55000000000000004"/>
    <row r="229" ht="24" customHeight="1" x14ac:dyDescent="0.55000000000000004"/>
    <row r="230" ht="24" customHeight="1" x14ac:dyDescent="0.55000000000000004"/>
    <row r="231" ht="24" customHeight="1" x14ac:dyDescent="0.55000000000000004"/>
    <row r="232" ht="24" customHeight="1" x14ac:dyDescent="0.55000000000000004"/>
    <row r="233" ht="24" customHeight="1" x14ac:dyDescent="0.55000000000000004"/>
    <row r="234" ht="24" customHeight="1" x14ac:dyDescent="0.55000000000000004"/>
    <row r="235" ht="24" customHeight="1" x14ac:dyDescent="0.55000000000000004"/>
    <row r="236" ht="24" customHeight="1" x14ac:dyDescent="0.55000000000000004"/>
    <row r="237" ht="24" customHeight="1" x14ac:dyDescent="0.55000000000000004"/>
    <row r="238" ht="24" customHeight="1" x14ac:dyDescent="0.55000000000000004"/>
    <row r="239" ht="24" customHeight="1" x14ac:dyDescent="0.55000000000000004"/>
    <row r="240" ht="24" customHeight="1" x14ac:dyDescent="0.55000000000000004"/>
    <row r="241" ht="24" customHeight="1" x14ac:dyDescent="0.55000000000000004"/>
    <row r="242" ht="24" customHeight="1" x14ac:dyDescent="0.55000000000000004"/>
    <row r="243" ht="24" customHeight="1" x14ac:dyDescent="0.55000000000000004"/>
    <row r="244" ht="24" customHeight="1" x14ac:dyDescent="0.55000000000000004"/>
    <row r="245" ht="24" customHeight="1" x14ac:dyDescent="0.55000000000000004"/>
    <row r="246" ht="24" customHeight="1" x14ac:dyDescent="0.55000000000000004"/>
    <row r="247" ht="24" customHeight="1" x14ac:dyDescent="0.55000000000000004"/>
    <row r="248" ht="24" customHeight="1" x14ac:dyDescent="0.55000000000000004"/>
    <row r="249" ht="24" customHeight="1" x14ac:dyDescent="0.55000000000000004"/>
    <row r="250" ht="24" customHeight="1" x14ac:dyDescent="0.55000000000000004"/>
    <row r="251" ht="24" customHeight="1" x14ac:dyDescent="0.55000000000000004"/>
    <row r="252" ht="24" customHeight="1" x14ac:dyDescent="0.55000000000000004"/>
    <row r="253" ht="24" customHeight="1" x14ac:dyDescent="0.55000000000000004"/>
    <row r="254" ht="24" customHeight="1" x14ac:dyDescent="0.55000000000000004"/>
    <row r="255" ht="24" customHeight="1" x14ac:dyDescent="0.55000000000000004"/>
  </sheetData>
  <mergeCells count="134">
    <mergeCell ref="D3:H3"/>
    <mergeCell ref="C6:F6"/>
    <mergeCell ref="A12:I12"/>
    <mergeCell ref="J12:L12"/>
    <mergeCell ref="M12:N12"/>
    <mergeCell ref="C13:F13"/>
    <mergeCell ref="G6:I6"/>
    <mergeCell ref="J6:L6"/>
    <mergeCell ref="C7:F7"/>
    <mergeCell ref="G7:I7"/>
    <mergeCell ref="J7:L7"/>
    <mergeCell ref="C11:F11"/>
    <mergeCell ref="G11:I11"/>
    <mergeCell ref="J11:L11"/>
    <mergeCell ref="M11:N11"/>
    <mergeCell ref="G13:I13"/>
    <mergeCell ref="J13:L13"/>
    <mergeCell ref="M13:N13"/>
    <mergeCell ref="J15:L15"/>
    <mergeCell ref="M15:N15"/>
    <mergeCell ref="A1:O1"/>
    <mergeCell ref="I3:J3"/>
    <mergeCell ref="K3:O3"/>
    <mergeCell ref="A5:A6"/>
    <mergeCell ref="B5:B6"/>
    <mergeCell ref="C5:L5"/>
    <mergeCell ref="M5:N6"/>
    <mergeCell ref="O5:O6"/>
    <mergeCell ref="C10:F10"/>
    <mergeCell ref="G10:I10"/>
    <mergeCell ref="J10:L10"/>
    <mergeCell ref="M10:N10"/>
    <mergeCell ref="M7:N7"/>
    <mergeCell ref="C8:F8"/>
    <mergeCell ref="G8:I8"/>
    <mergeCell ref="J8:L8"/>
    <mergeCell ref="M8:N8"/>
    <mergeCell ref="C9:F9"/>
    <mergeCell ref="G9:I9"/>
    <mergeCell ref="J9:L9"/>
    <mergeCell ref="M9:N9"/>
    <mergeCell ref="A3:C3"/>
    <mergeCell ref="C14:F14"/>
    <mergeCell ref="G14:I14"/>
    <mergeCell ref="J14:L14"/>
    <mergeCell ref="M14:N14"/>
    <mergeCell ref="C19:F19"/>
    <mergeCell ref="G19:I19"/>
    <mergeCell ref="J19:L19"/>
    <mergeCell ref="M19:N19"/>
    <mergeCell ref="C20:F20"/>
    <mergeCell ref="G20:I20"/>
    <mergeCell ref="J20:L20"/>
    <mergeCell ref="M20:N20"/>
    <mergeCell ref="A18:I18"/>
    <mergeCell ref="J18:L18"/>
    <mergeCell ref="M18:N18"/>
    <mergeCell ref="C16:F16"/>
    <mergeCell ref="G16:I16"/>
    <mergeCell ref="J16:L16"/>
    <mergeCell ref="M16:N16"/>
    <mergeCell ref="C17:F17"/>
    <mergeCell ref="G17:I17"/>
    <mergeCell ref="J17:L17"/>
    <mergeCell ref="M17:N17"/>
    <mergeCell ref="A15:I15"/>
    <mergeCell ref="J38:L38"/>
    <mergeCell ref="M38:N38"/>
    <mergeCell ref="C23:F23"/>
    <mergeCell ref="G23:I23"/>
    <mergeCell ref="J23:L23"/>
    <mergeCell ref="M23:N23"/>
    <mergeCell ref="A21:I21"/>
    <mergeCell ref="J21:L21"/>
    <mergeCell ref="M21:N21"/>
    <mergeCell ref="C22:F22"/>
    <mergeCell ref="G22:I22"/>
    <mergeCell ref="J22:L22"/>
    <mergeCell ref="M22:N22"/>
    <mergeCell ref="C30:F30"/>
    <mergeCell ref="G30:I30"/>
    <mergeCell ref="J30:L30"/>
    <mergeCell ref="M30:N30"/>
    <mergeCell ref="A26:I26"/>
    <mergeCell ref="J26:L26"/>
    <mergeCell ref="M26:N26"/>
    <mergeCell ref="C24:F24"/>
    <mergeCell ref="G24:I24"/>
    <mergeCell ref="J24:L24"/>
    <mergeCell ref="M24:N24"/>
    <mergeCell ref="J37:L37"/>
    <mergeCell ref="M37:N37"/>
    <mergeCell ref="C31:F31"/>
    <mergeCell ref="G31:I31"/>
    <mergeCell ref="J31:L31"/>
    <mergeCell ref="M31:N31"/>
    <mergeCell ref="A32:I32"/>
    <mergeCell ref="J32:L32"/>
    <mergeCell ref="M32:N32"/>
    <mergeCell ref="C33:F33"/>
    <mergeCell ref="G33:I33"/>
    <mergeCell ref="J33:L33"/>
    <mergeCell ref="M33:N33"/>
    <mergeCell ref="C34:F34"/>
    <mergeCell ref="G34:I34"/>
    <mergeCell ref="J34:L34"/>
    <mergeCell ref="M34:N34"/>
    <mergeCell ref="A35:I35"/>
    <mergeCell ref="J35:L35"/>
    <mergeCell ref="M35:N35"/>
    <mergeCell ref="C27:F27"/>
    <mergeCell ref="G27:I27"/>
    <mergeCell ref="J27:L27"/>
    <mergeCell ref="M27:N27"/>
    <mergeCell ref="C25:F25"/>
    <mergeCell ref="G25:I25"/>
    <mergeCell ref="J25:L25"/>
    <mergeCell ref="M25:N25"/>
    <mergeCell ref="A39:L39"/>
    <mergeCell ref="M39:N39"/>
    <mergeCell ref="C36:F36"/>
    <mergeCell ref="G36:I36"/>
    <mergeCell ref="J36:L36"/>
    <mergeCell ref="M36:N36"/>
    <mergeCell ref="A38:I38"/>
    <mergeCell ref="C28:F28"/>
    <mergeCell ref="G28:I28"/>
    <mergeCell ref="J28:L28"/>
    <mergeCell ref="M28:N28"/>
    <mergeCell ref="A29:I29"/>
    <mergeCell ref="J29:L29"/>
    <mergeCell ref="M29:N29"/>
    <mergeCell ref="C37:F37"/>
    <mergeCell ref="G37:I37"/>
  </mergeCells>
  <phoneticPr fontId="18"/>
  <dataValidations count="1">
    <dataValidation type="list" allowBlank="1" showInputMessage="1" showErrorMessage="1" sqref="C23:F23">
      <formula1>$Q$2:$Q$7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O41"/>
  <sheetViews>
    <sheetView view="pageBreakPreview" topLeftCell="A19" zoomScale="90" zoomScaleNormal="100" zoomScaleSheetLayoutView="90" workbookViewId="0">
      <selection activeCell="V25" sqref="V25"/>
    </sheetView>
  </sheetViews>
  <sheetFormatPr defaultRowHeight="18" x14ac:dyDescent="0.55000000000000004"/>
  <cols>
    <col min="1" max="6" width="4.08203125" customWidth="1"/>
    <col min="7" max="8" width="5.83203125" customWidth="1"/>
    <col min="9" max="9" width="5.58203125" customWidth="1"/>
    <col min="10" max="10" width="10.58203125" customWidth="1"/>
    <col min="11" max="12" width="6.58203125" customWidth="1"/>
    <col min="13" max="15" width="6.83203125" customWidth="1"/>
  </cols>
  <sheetData>
    <row r="1" spans="1:15" ht="30" customHeight="1" x14ac:dyDescent="0.55000000000000004">
      <c r="A1" s="99" t="s">
        <v>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25.5" customHeight="1" x14ac:dyDescent="0.5500000000000000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30" customHeight="1" x14ac:dyDescent="0.55000000000000004">
      <c r="A3" s="96" t="s">
        <v>25</v>
      </c>
      <c r="B3" s="97"/>
      <c r="C3" s="97"/>
      <c r="D3" s="98"/>
      <c r="E3" s="81" t="s">
        <v>26</v>
      </c>
      <c r="F3" s="82"/>
      <c r="G3" s="82"/>
      <c r="H3" s="83"/>
      <c r="I3" s="96" t="s">
        <v>0</v>
      </c>
      <c r="J3" s="98"/>
      <c r="K3" s="80" t="s">
        <v>27</v>
      </c>
      <c r="L3" s="80"/>
      <c r="M3" s="80"/>
      <c r="N3" s="80"/>
      <c r="O3" s="80"/>
    </row>
    <row r="4" spans="1:15" ht="30" customHeight="1" x14ac:dyDescent="0.55000000000000004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15" ht="26.15" customHeight="1" x14ac:dyDescent="0.55000000000000004">
      <c r="A5" s="100" t="s">
        <v>9</v>
      </c>
      <c r="B5" s="100" t="s">
        <v>10</v>
      </c>
      <c r="C5" s="96" t="s">
        <v>11</v>
      </c>
      <c r="D5" s="97"/>
      <c r="E5" s="97"/>
      <c r="F5" s="97"/>
      <c r="G5" s="97"/>
      <c r="H5" s="97"/>
      <c r="I5" s="97"/>
      <c r="J5" s="97"/>
      <c r="K5" s="97"/>
      <c r="L5" s="98"/>
      <c r="M5" s="102" t="s">
        <v>12</v>
      </c>
      <c r="N5" s="102"/>
      <c r="O5" s="102" t="s">
        <v>28</v>
      </c>
    </row>
    <row r="6" spans="1:15" ht="26.15" customHeight="1" x14ac:dyDescent="0.55000000000000004">
      <c r="A6" s="101"/>
      <c r="B6" s="101"/>
      <c r="C6" s="96" t="s">
        <v>14</v>
      </c>
      <c r="D6" s="97"/>
      <c r="E6" s="97"/>
      <c r="F6" s="98"/>
      <c r="G6" s="96" t="s">
        <v>15</v>
      </c>
      <c r="H6" s="97"/>
      <c r="I6" s="98"/>
      <c r="J6" s="96" t="s">
        <v>16</v>
      </c>
      <c r="K6" s="97"/>
      <c r="L6" s="98"/>
      <c r="M6" s="102"/>
      <c r="N6" s="102"/>
      <c r="O6" s="102"/>
    </row>
    <row r="7" spans="1:15" ht="30" customHeight="1" x14ac:dyDescent="0.55000000000000004">
      <c r="A7" s="14">
        <v>10</v>
      </c>
      <c r="B7" s="15">
        <v>10</v>
      </c>
      <c r="C7" s="81" t="s">
        <v>1</v>
      </c>
      <c r="D7" s="82"/>
      <c r="E7" s="82"/>
      <c r="F7" s="83"/>
      <c r="G7" s="81" t="s">
        <v>29</v>
      </c>
      <c r="H7" s="82"/>
      <c r="I7" s="83"/>
      <c r="J7" s="81" t="s">
        <v>30</v>
      </c>
      <c r="K7" s="82"/>
      <c r="L7" s="83"/>
      <c r="M7" s="84">
        <v>800</v>
      </c>
      <c r="N7" s="85"/>
      <c r="O7" s="16">
        <v>1</v>
      </c>
    </row>
    <row r="8" spans="1:15" ht="30" customHeight="1" x14ac:dyDescent="0.55000000000000004">
      <c r="A8" s="14">
        <v>10</v>
      </c>
      <c r="B8" s="15">
        <v>10</v>
      </c>
      <c r="C8" s="81" t="s">
        <v>1</v>
      </c>
      <c r="D8" s="82"/>
      <c r="E8" s="82"/>
      <c r="F8" s="83"/>
      <c r="G8" s="81" t="s">
        <v>31</v>
      </c>
      <c r="H8" s="82"/>
      <c r="I8" s="83"/>
      <c r="J8" s="81" t="s">
        <v>32</v>
      </c>
      <c r="K8" s="82"/>
      <c r="L8" s="83"/>
      <c r="M8" s="84">
        <v>6000</v>
      </c>
      <c r="N8" s="85"/>
      <c r="O8" s="16">
        <v>2</v>
      </c>
    </row>
    <row r="9" spans="1:15" ht="30" customHeight="1" thickBot="1" x14ac:dyDescent="0.6">
      <c r="A9" s="14">
        <v>11</v>
      </c>
      <c r="B9" s="15">
        <v>19</v>
      </c>
      <c r="C9" s="81" t="s">
        <v>1</v>
      </c>
      <c r="D9" s="82"/>
      <c r="E9" s="82"/>
      <c r="F9" s="83"/>
      <c r="G9" s="93" t="s">
        <v>33</v>
      </c>
      <c r="H9" s="87"/>
      <c r="I9" s="88"/>
      <c r="J9" s="93" t="s">
        <v>34</v>
      </c>
      <c r="K9" s="87"/>
      <c r="L9" s="88"/>
      <c r="M9" s="94">
        <v>3000</v>
      </c>
      <c r="N9" s="95"/>
      <c r="O9" s="16">
        <v>3</v>
      </c>
    </row>
    <row r="10" spans="1:15" ht="30" customHeight="1" thickTop="1" thickBot="1" x14ac:dyDescent="0.6">
      <c r="A10" s="74" t="str">
        <f>C7</f>
        <v>消耗品費</v>
      </c>
      <c r="B10" s="75"/>
      <c r="C10" s="75"/>
      <c r="D10" s="75"/>
      <c r="E10" s="75"/>
      <c r="F10" s="75"/>
      <c r="G10" s="75"/>
      <c r="H10" s="75"/>
      <c r="I10" s="75"/>
      <c r="J10" s="76" t="s">
        <v>18</v>
      </c>
      <c r="K10" s="76"/>
      <c r="L10" s="77"/>
      <c r="M10" s="78">
        <f>SUM(M7:N9)</f>
        <v>9800</v>
      </c>
      <c r="N10" s="79"/>
      <c r="O10" s="17"/>
    </row>
    <row r="11" spans="1:15" ht="30" customHeight="1" thickTop="1" thickBot="1" x14ac:dyDescent="0.6">
      <c r="A11" s="18">
        <v>11</v>
      </c>
      <c r="B11" s="19">
        <v>19</v>
      </c>
      <c r="C11" s="70" t="s">
        <v>2</v>
      </c>
      <c r="D11" s="71"/>
      <c r="E11" s="71"/>
      <c r="F11" s="71"/>
      <c r="G11" s="70" t="s">
        <v>35</v>
      </c>
      <c r="H11" s="71"/>
      <c r="I11" s="72"/>
      <c r="J11" s="70" t="s">
        <v>36</v>
      </c>
      <c r="K11" s="71"/>
      <c r="L11" s="72"/>
      <c r="M11" s="73">
        <v>2000</v>
      </c>
      <c r="N11" s="73"/>
      <c r="O11" s="20">
        <v>4</v>
      </c>
    </row>
    <row r="12" spans="1:15" ht="30" customHeight="1" thickTop="1" thickBot="1" x14ac:dyDescent="0.6">
      <c r="A12" s="74" t="str">
        <f>C11</f>
        <v>役務費</v>
      </c>
      <c r="B12" s="75"/>
      <c r="C12" s="75"/>
      <c r="D12" s="75"/>
      <c r="E12" s="75"/>
      <c r="F12" s="75"/>
      <c r="G12" s="75"/>
      <c r="H12" s="75"/>
      <c r="I12" s="75"/>
      <c r="J12" s="76" t="s">
        <v>18</v>
      </c>
      <c r="K12" s="76"/>
      <c r="L12" s="77"/>
      <c r="M12" s="78">
        <f>SUM(M11:N11)</f>
        <v>2000</v>
      </c>
      <c r="N12" s="79"/>
      <c r="O12" s="17"/>
    </row>
    <row r="13" spans="1:15" ht="30" customHeight="1" thickTop="1" x14ac:dyDescent="0.55000000000000004">
      <c r="A13" s="18">
        <v>9</v>
      </c>
      <c r="B13" s="19">
        <v>20</v>
      </c>
      <c r="C13" s="70" t="s">
        <v>3</v>
      </c>
      <c r="D13" s="71"/>
      <c r="E13" s="71"/>
      <c r="F13" s="71"/>
      <c r="G13" s="70" t="s">
        <v>37</v>
      </c>
      <c r="H13" s="71"/>
      <c r="I13" s="72"/>
      <c r="J13" s="70" t="s">
        <v>38</v>
      </c>
      <c r="K13" s="71"/>
      <c r="L13" s="72"/>
      <c r="M13" s="91">
        <v>5000</v>
      </c>
      <c r="N13" s="92"/>
      <c r="O13" s="21">
        <v>5</v>
      </c>
    </row>
    <row r="14" spans="1:15" ht="30" customHeight="1" thickBot="1" x14ac:dyDescent="0.6">
      <c r="A14" s="22">
        <v>11</v>
      </c>
      <c r="B14" s="23">
        <v>20</v>
      </c>
      <c r="C14" s="86" t="s">
        <v>3</v>
      </c>
      <c r="D14" s="86"/>
      <c r="E14" s="86"/>
      <c r="F14" s="86"/>
      <c r="G14" s="86" t="s">
        <v>39</v>
      </c>
      <c r="H14" s="86"/>
      <c r="I14" s="86"/>
      <c r="J14" s="87" t="s">
        <v>40</v>
      </c>
      <c r="K14" s="87"/>
      <c r="L14" s="88"/>
      <c r="M14" s="89">
        <v>40000</v>
      </c>
      <c r="N14" s="90"/>
      <c r="O14" s="24">
        <v>6</v>
      </c>
    </row>
    <row r="15" spans="1:15" ht="30" customHeight="1" thickTop="1" thickBot="1" x14ac:dyDescent="0.6">
      <c r="A15" s="74" t="str">
        <f>C13</f>
        <v>委託料</v>
      </c>
      <c r="B15" s="75"/>
      <c r="C15" s="75"/>
      <c r="D15" s="75"/>
      <c r="E15" s="75"/>
      <c r="F15" s="75"/>
      <c r="G15" s="75"/>
      <c r="H15" s="75"/>
      <c r="I15" s="75"/>
      <c r="J15" s="76" t="s">
        <v>18</v>
      </c>
      <c r="K15" s="76"/>
      <c r="L15" s="77"/>
      <c r="M15" s="78">
        <f>SUM(M13:N14)</f>
        <v>45000</v>
      </c>
      <c r="N15" s="79"/>
      <c r="O15" s="17"/>
    </row>
    <row r="16" spans="1:15" ht="30" customHeight="1" thickTop="1" thickBot="1" x14ac:dyDescent="0.6">
      <c r="A16" s="14">
        <v>11</v>
      </c>
      <c r="B16" s="15">
        <v>19</v>
      </c>
      <c r="C16" s="80" t="s">
        <v>4</v>
      </c>
      <c r="D16" s="80"/>
      <c r="E16" s="80"/>
      <c r="F16" s="80"/>
      <c r="G16" s="80" t="s">
        <v>41</v>
      </c>
      <c r="H16" s="80"/>
      <c r="I16" s="80"/>
      <c r="J16" s="81" t="s">
        <v>42</v>
      </c>
      <c r="K16" s="82"/>
      <c r="L16" s="83"/>
      <c r="M16" s="84">
        <v>6000</v>
      </c>
      <c r="N16" s="85"/>
      <c r="O16" s="16">
        <v>7</v>
      </c>
    </row>
    <row r="17" spans="1:15" ht="30" customHeight="1" thickTop="1" thickBot="1" x14ac:dyDescent="0.6">
      <c r="A17" s="74" t="str">
        <f>C16</f>
        <v>使用料及び賃借料</v>
      </c>
      <c r="B17" s="75"/>
      <c r="C17" s="75"/>
      <c r="D17" s="75"/>
      <c r="E17" s="75"/>
      <c r="F17" s="75"/>
      <c r="G17" s="75"/>
      <c r="H17" s="75"/>
      <c r="I17" s="75"/>
      <c r="J17" s="76" t="s">
        <v>18</v>
      </c>
      <c r="K17" s="76"/>
      <c r="L17" s="77"/>
      <c r="M17" s="78">
        <f>SUM(M16:N16)</f>
        <v>6000</v>
      </c>
      <c r="N17" s="79"/>
      <c r="O17" s="17"/>
    </row>
    <row r="18" spans="1:15" ht="30" customHeight="1" thickTop="1" thickBot="1" x14ac:dyDescent="0.6">
      <c r="A18" s="18">
        <v>11</v>
      </c>
      <c r="B18" s="19">
        <v>20</v>
      </c>
      <c r="C18" s="70" t="s">
        <v>5</v>
      </c>
      <c r="D18" s="71"/>
      <c r="E18" s="71"/>
      <c r="F18" s="71"/>
      <c r="G18" s="70" t="s">
        <v>43</v>
      </c>
      <c r="H18" s="71"/>
      <c r="I18" s="72"/>
      <c r="J18" s="70" t="s">
        <v>44</v>
      </c>
      <c r="K18" s="71"/>
      <c r="L18" s="72"/>
      <c r="M18" s="73">
        <v>20000</v>
      </c>
      <c r="N18" s="73"/>
      <c r="O18" s="20">
        <v>8</v>
      </c>
    </row>
    <row r="19" spans="1:15" ht="30" customHeight="1" thickTop="1" thickBot="1" x14ac:dyDescent="0.6">
      <c r="A19" s="74" t="str">
        <f>C18</f>
        <v>謝金</v>
      </c>
      <c r="B19" s="75"/>
      <c r="C19" s="75"/>
      <c r="D19" s="75"/>
      <c r="E19" s="75"/>
      <c r="F19" s="75"/>
      <c r="G19" s="75"/>
      <c r="H19" s="75"/>
      <c r="I19" s="75"/>
      <c r="J19" s="76" t="s">
        <v>18</v>
      </c>
      <c r="K19" s="76"/>
      <c r="L19" s="77"/>
      <c r="M19" s="78">
        <f>SUM(M18:N18)</f>
        <v>20000</v>
      </c>
      <c r="N19" s="79"/>
      <c r="O19" s="17"/>
    </row>
    <row r="20" spans="1:15" ht="30" customHeight="1" thickTop="1" thickBot="1" x14ac:dyDescent="0.6">
      <c r="A20" s="66" t="s">
        <v>45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69">
        <f>M10+M12+M15+M17+M19</f>
        <v>82800</v>
      </c>
      <c r="N20" s="69"/>
      <c r="O20" s="25"/>
    </row>
    <row r="21" spans="1:15" ht="25.5" customHeight="1" thickTop="1" x14ac:dyDescent="0.55000000000000004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5.5" customHeight="1" x14ac:dyDescent="0.55000000000000004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5.5" customHeight="1" x14ac:dyDescent="0.55000000000000004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1:15" ht="25.5" customHeight="1" x14ac:dyDescent="0.55000000000000004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1:15" ht="25.5" customHeight="1" x14ac:dyDescent="0.55000000000000004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</row>
    <row r="26" spans="1:15" ht="25.5" customHeight="1" x14ac:dyDescent="0.55000000000000004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1:15" ht="25.5" customHeight="1" x14ac:dyDescent="0.55000000000000004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</row>
    <row r="28" spans="1:15" ht="25.5" customHeight="1" x14ac:dyDescent="0.55000000000000004">
      <c r="A28" s="26"/>
      <c r="B28" s="26"/>
      <c r="C28" s="26"/>
      <c r="D28" s="26"/>
      <c r="E28" s="26"/>
      <c r="F28" s="26"/>
      <c r="G28" s="26"/>
      <c r="H28" s="26"/>
      <c r="I28" s="26"/>
      <c r="J28" s="26"/>
      <c r="L28" s="26"/>
      <c r="M28" s="26"/>
      <c r="N28" s="26"/>
      <c r="O28" s="26"/>
    </row>
    <row r="29" spans="1:15" ht="25.5" customHeight="1" x14ac:dyDescent="0.55000000000000004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ht="25.5" customHeight="1" x14ac:dyDescent="0.55000000000000004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ht="25.5" customHeight="1" x14ac:dyDescent="0.55000000000000004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25.5" customHeight="1" x14ac:dyDescent="0.5500000000000000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1:15" ht="25.5" customHeight="1" x14ac:dyDescent="0.5500000000000000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1:15" ht="25.5" customHeight="1" x14ac:dyDescent="0.55000000000000004"/>
    <row r="35" spans="1:15" ht="25.5" customHeight="1" x14ac:dyDescent="0.55000000000000004"/>
    <row r="36" spans="1:15" ht="25.5" customHeight="1" x14ac:dyDescent="0.55000000000000004"/>
    <row r="37" spans="1:15" ht="25.5" customHeight="1" x14ac:dyDescent="0.55000000000000004"/>
    <row r="38" spans="1:15" ht="25.5" customHeight="1" x14ac:dyDescent="0.55000000000000004"/>
    <row r="39" spans="1:15" ht="25.5" customHeight="1" x14ac:dyDescent="0.55000000000000004"/>
    <row r="40" spans="1:15" ht="25.5" customHeight="1" x14ac:dyDescent="0.55000000000000004"/>
    <row r="41" spans="1:15" ht="25.5" customHeight="1" x14ac:dyDescent="0.55000000000000004"/>
  </sheetData>
  <mergeCells count="62">
    <mergeCell ref="A5:A6"/>
    <mergeCell ref="B5:B6"/>
    <mergeCell ref="C5:L5"/>
    <mergeCell ref="M5:N6"/>
    <mergeCell ref="O5:O6"/>
    <mergeCell ref="A1:O1"/>
    <mergeCell ref="A3:D3"/>
    <mergeCell ref="E3:H3"/>
    <mergeCell ref="I3:J3"/>
    <mergeCell ref="K3:O3"/>
    <mergeCell ref="C9:F9"/>
    <mergeCell ref="G9:I9"/>
    <mergeCell ref="J9:L9"/>
    <mergeCell ref="M9:N9"/>
    <mergeCell ref="C6:F6"/>
    <mergeCell ref="G6:I6"/>
    <mergeCell ref="J6:L6"/>
    <mergeCell ref="C7:F7"/>
    <mergeCell ref="G7:I7"/>
    <mergeCell ref="J7:L7"/>
    <mergeCell ref="M7:N7"/>
    <mergeCell ref="C8:F8"/>
    <mergeCell ref="G8:I8"/>
    <mergeCell ref="J8:L8"/>
    <mergeCell ref="M8:N8"/>
    <mergeCell ref="A10:I10"/>
    <mergeCell ref="J10:L10"/>
    <mergeCell ref="M10:N10"/>
    <mergeCell ref="C11:F11"/>
    <mergeCell ref="G11:I11"/>
    <mergeCell ref="J11:L11"/>
    <mergeCell ref="M11:N11"/>
    <mergeCell ref="A12:I12"/>
    <mergeCell ref="J12:L12"/>
    <mergeCell ref="M12:N12"/>
    <mergeCell ref="C13:F13"/>
    <mergeCell ref="G13:I13"/>
    <mergeCell ref="J13:L13"/>
    <mergeCell ref="M13:N13"/>
    <mergeCell ref="C14:F14"/>
    <mergeCell ref="G14:I14"/>
    <mergeCell ref="J14:L14"/>
    <mergeCell ref="M14:N14"/>
    <mergeCell ref="A15:I15"/>
    <mergeCell ref="J15:L15"/>
    <mergeCell ref="M15:N15"/>
    <mergeCell ref="C16:F16"/>
    <mergeCell ref="G16:I16"/>
    <mergeCell ref="J16:L16"/>
    <mergeCell ref="M16:N16"/>
    <mergeCell ref="A17:I17"/>
    <mergeCell ref="J17:L17"/>
    <mergeCell ref="M17:N17"/>
    <mergeCell ref="A20:L20"/>
    <mergeCell ref="M20:N20"/>
    <mergeCell ref="C18:F18"/>
    <mergeCell ref="G18:I18"/>
    <mergeCell ref="J18:L18"/>
    <mergeCell ref="M18:N18"/>
    <mergeCell ref="A19:I19"/>
    <mergeCell ref="J19:L19"/>
    <mergeCell ref="M19:N19"/>
  </mergeCells>
  <phoneticPr fontId="18"/>
  <pageMargins left="0.86614173228346458" right="0.59055118110236227" top="0.74803149606299213" bottom="0.15748031496062992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３.支出経費内訳書</vt:lpstr>
      <vt:lpstr>≪例≫支出経費内訳書</vt:lpstr>
      <vt:lpstr>≪例≫支出経費内訳書!Print_Area</vt:lpstr>
    </vt:vector>
  </TitlesOfParts>
  <Company>唐津市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唐津市告示第　　　号</dc:title>
  <dc:creator>sample</dc:creator>
  <cp:lastModifiedBy>唐津市</cp:lastModifiedBy>
  <cp:revision>3</cp:revision>
  <cp:lastPrinted>2025-04-24T00:10:31Z</cp:lastPrinted>
  <dcterms:created xsi:type="dcterms:W3CDTF">2021-06-28T09:27:00Z</dcterms:created>
  <dcterms:modified xsi:type="dcterms:W3CDTF">2025-04-24T00:10:40Z</dcterms:modified>
</cp:coreProperties>
</file>