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rasv100218\内部系唐津市共有\商工観光部　観光課\経済観光部　観光課\600.観光地経営戦略関係\6_データベース関係\02　データ関係\KLAデータ\■データ公開\01 毎月更新\HP掲載用\2025\"/>
    </mc:Choice>
  </mc:AlternateContent>
  <bookViews>
    <workbookView xWindow="0" yWindow="0" windowWidth="20100" windowHeight="9800"/>
  </bookViews>
  <sheets>
    <sheet name="毎月更新(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K82" i="1"/>
  <c r="I82" i="1"/>
  <c r="G82" i="1"/>
  <c r="E82" i="1"/>
  <c r="C82" i="1"/>
  <c r="M77" i="1" l="1"/>
  <c r="K77" i="1"/>
  <c r="I77" i="1"/>
  <c r="G77" i="1"/>
  <c r="E77" i="1"/>
  <c r="C77" i="1"/>
  <c r="M76" i="1" l="1"/>
  <c r="K76" i="1"/>
  <c r="I76" i="1"/>
  <c r="G76" i="1"/>
  <c r="E76" i="1"/>
  <c r="C76" i="1"/>
  <c r="M75" i="1"/>
  <c r="K75" i="1"/>
  <c r="I75" i="1"/>
  <c r="G75" i="1"/>
  <c r="E75" i="1"/>
  <c r="C75" i="1"/>
  <c r="M74" i="1"/>
  <c r="K74" i="1"/>
  <c r="I74" i="1"/>
  <c r="G74" i="1"/>
  <c r="E74" i="1"/>
  <c r="C74" i="1"/>
  <c r="M73" i="1" l="1"/>
  <c r="K73" i="1"/>
  <c r="I73" i="1"/>
  <c r="G73" i="1"/>
  <c r="E73" i="1"/>
  <c r="C73" i="1"/>
  <c r="M72" i="1" l="1"/>
  <c r="K72" i="1"/>
  <c r="I72" i="1"/>
  <c r="G72" i="1"/>
  <c r="E72" i="1"/>
  <c r="C72" i="1"/>
  <c r="M71" i="1"/>
  <c r="K71" i="1"/>
  <c r="I71" i="1"/>
  <c r="G71" i="1"/>
  <c r="E71" i="1"/>
  <c r="C71" i="1"/>
  <c r="M70" i="1" l="1"/>
  <c r="K70" i="1"/>
  <c r="I70" i="1"/>
  <c r="G70" i="1"/>
  <c r="E70" i="1"/>
  <c r="C70" i="1"/>
  <c r="M69" i="1" l="1"/>
  <c r="K69" i="1"/>
  <c r="I69" i="1"/>
  <c r="G69" i="1"/>
  <c r="E69" i="1"/>
  <c r="C69" i="1"/>
  <c r="M68" i="1"/>
  <c r="K68" i="1"/>
  <c r="I68" i="1"/>
  <c r="G68" i="1"/>
  <c r="E68" i="1"/>
  <c r="C68" i="1"/>
  <c r="M67" i="1"/>
  <c r="K67" i="1"/>
  <c r="I67" i="1"/>
  <c r="G67" i="1"/>
  <c r="E67" i="1"/>
  <c r="C67" i="1"/>
  <c r="M66" i="1"/>
  <c r="K66" i="1"/>
  <c r="I66" i="1"/>
  <c r="G66" i="1"/>
  <c r="E66" i="1"/>
  <c r="C66" i="1"/>
  <c r="M65" i="1"/>
  <c r="K65" i="1"/>
  <c r="I65" i="1"/>
  <c r="G65" i="1"/>
  <c r="E65" i="1"/>
  <c r="C65" i="1"/>
  <c r="M64" i="1"/>
  <c r="K64" i="1"/>
  <c r="I64" i="1"/>
  <c r="G64" i="1"/>
  <c r="E64" i="1"/>
  <c r="C64" i="1"/>
  <c r="M63" i="1"/>
  <c r="K63" i="1"/>
  <c r="I63" i="1"/>
  <c r="G63" i="1"/>
  <c r="E63" i="1"/>
  <c r="C63" i="1"/>
  <c r="M62" i="1"/>
  <c r="K62" i="1"/>
  <c r="I62" i="1"/>
  <c r="G62" i="1"/>
  <c r="E62" i="1"/>
  <c r="C62" i="1"/>
  <c r="M61" i="1"/>
  <c r="K61" i="1"/>
  <c r="I61" i="1"/>
  <c r="G61" i="1"/>
  <c r="E61" i="1"/>
  <c r="C61" i="1"/>
  <c r="M60" i="1"/>
  <c r="K60" i="1"/>
  <c r="I60" i="1"/>
  <c r="G60" i="1"/>
  <c r="E60" i="1"/>
  <c r="C60" i="1"/>
  <c r="M59" i="1"/>
  <c r="K59" i="1"/>
  <c r="I59" i="1"/>
  <c r="G59" i="1"/>
  <c r="E59" i="1"/>
  <c r="C59" i="1"/>
  <c r="M58" i="1"/>
  <c r="K58" i="1"/>
  <c r="I58" i="1"/>
  <c r="G58" i="1"/>
  <c r="E58" i="1"/>
  <c r="C58" i="1"/>
  <c r="M57" i="1"/>
  <c r="K57" i="1"/>
  <c r="I57" i="1"/>
  <c r="G57" i="1"/>
  <c r="E57" i="1"/>
  <c r="C57" i="1"/>
  <c r="M56" i="1"/>
  <c r="K56" i="1"/>
  <c r="I56" i="1"/>
  <c r="G56" i="1"/>
  <c r="E56" i="1"/>
  <c r="C56" i="1"/>
  <c r="M55" i="1"/>
  <c r="K55" i="1"/>
  <c r="I55" i="1"/>
  <c r="G55" i="1"/>
  <c r="E55" i="1"/>
  <c r="C55" i="1"/>
  <c r="M54" i="1"/>
  <c r="K54" i="1"/>
  <c r="I54" i="1"/>
  <c r="G54" i="1"/>
  <c r="E54" i="1"/>
  <c r="C54" i="1"/>
  <c r="M53" i="1"/>
  <c r="K53" i="1"/>
  <c r="I53" i="1"/>
  <c r="G53" i="1"/>
  <c r="E53" i="1"/>
  <c r="C53" i="1"/>
  <c r="M52" i="1"/>
  <c r="K52" i="1"/>
  <c r="I52" i="1"/>
  <c r="G52" i="1"/>
  <c r="E52" i="1"/>
  <c r="C52" i="1"/>
  <c r="M51" i="1"/>
  <c r="K51" i="1"/>
  <c r="I51" i="1"/>
  <c r="G51" i="1"/>
  <c r="E51" i="1"/>
  <c r="C51" i="1"/>
  <c r="M50" i="1"/>
  <c r="K50" i="1"/>
  <c r="I50" i="1"/>
  <c r="G50" i="1"/>
  <c r="E50" i="1"/>
  <c r="C50" i="1"/>
  <c r="M49" i="1"/>
  <c r="K49" i="1"/>
  <c r="I49" i="1"/>
  <c r="G49" i="1"/>
  <c r="E49" i="1"/>
  <c r="C49" i="1"/>
  <c r="M48" i="1"/>
  <c r="K48" i="1"/>
  <c r="I48" i="1"/>
  <c r="G48" i="1"/>
  <c r="E48" i="1"/>
  <c r="C48" i="1"/>
  <c r="M47" i="1"/>
  <c r="K47" i="1"/>
  <c r="I47" i="1"/>
  <c r="G47" i="1"/>
  <c r="E47" i="1"/>
  <c r="C47" i="1"/>
  <c r="M46" i="1"/>
  <c r="K46" i="1"/>
  <c r="I46" i="1"/>
  <c r="G46" i="1"/>
  <c r="E46" i="1"/>
  <c r="C46" i="1"/>
  <c r="M45" i="1"/>
  <c r="K45" i="1"/>
  <c r="I45" i="1"/>
  <c r="G45" i="1"/>
  <c r="E45" i="1"/>
  <c r="C45" i="1"/>
  <c r="M44" i="1"/>
  <c r="K44" i="1"/>
  <c r="I44" i="1"/>
  <c r="G44" i="1"/>
  <c r="E44" i="1"/>
  <c r="C44" i="1"/>
  <c r="M43" i="1"/>
  <c r="K43" i="1"/>
  <c r="I43" i="1"/>
  <c r="G43" i="1"/>
  <c r="E43" i="1"/>
  <c r="C43" i="1"/>
  <c r="M42" i="1"/>
  <c r="K42" i="1"/>
  <c r="I42" i="1"/>
  <c r="G42" i="1"/>
  <c r="E42" i="1"/>
  <c r="C42" i="1"/>
  <c r="M41" i="1"/>
  <c r="K41" i="1"/>
  <c r="I41" i="1"/>
  <c r="G41" i="1"/>
  <c r="E41" i="1"/>
  <c r="C41" i="1"/>
  <c r="M40" i="1"/>
  <c r="K40" i="1"/>
  <c r="I40" i="1"/>
  <c r="G40" i="1"/>
  <c r="E40" i="1"/>
  <c r="C40" i="1"/>
  <c r="M39" i="1"/>
  <c r="K39" i="1"/>
  <c r="I39" i="1"/>
  <c r="G39" i="1"/>
  <c r="E39" i="1"/>
  <c r="C39" i="1"/>
  <c r="M38" i="1"/>
  <c r="K38" i="1"/>
  <c r="I38" i="1"/>
  <c r="G38" i="1"/>
  <c r="E38" i="1"/>
  <c r="C38" i="1"/>
  <c r="M37" i="1"/>
  <c r="K37" i="1"/>
  <c r="I37" i="1"/>
  <c r="G37" i="1"/>
  <c r="E37" i="1"/>
  <c r="C37" i="1"/>
  <c r="M36" i="1"/>
  <c r="K36" i="1"/>
  <c r="I36" i="1"/>
  <c r="G36" i="1"/>
  <c r="E36" i="1"/>
  <c r="C36" i="1"/>
  <c r="M35" i="1"/>
  <c r="K35" i="1"/>
  <c r="I35" i="1"/>
  <c r="G35" i="1"/>
  <c r="E35" i="1"/>
  <c r="C35" i="1"/>
  <c r="M34" i="1"/>
  <c r="K34" i="1"/>
  <c r="I34" i="1"/>
  <c r="G34" i="1"/>
  <c r="E34" i="1"/>
  <c r="C34" i="1"/>
  <c r="M33" i="1"/>
  <c r="K33" i="1"/>
  <c r="I33" i="1"/>
  <c r="G33" i="1"/>
  <c r="E33" i="1"/>
  <c r="C33" i="1"/>
  <c r="M32" i="1"/>
  <c r="K32" i="1"/>
  <c r="I32" i="1"/>
  <c r="G32" i="1"/>
  <c r="E32" i="1"/>
  <c r="C32" i="1"/>
  <c r="M31" i="1"/>
  <c r="K31" i="1"/>
  <c r="I31" i="1"/>
  <c r="G31" i="1"/>
  <c r="E31" i="1"/>
  <c r="C31" i="1"/>
  <c r="M30" i="1"/>
  <c r="K30" i="1"/>
  <c r="I30" i="1"/>
  <c r="G30" i="1"/>
  <c r="E30" i="1"/>
  <c r="C30" i="1"/>
  <c r="M29" i="1"/>
  <c r="K29" i="1"/>
  <c r="I29" i="1"/>
  <c r="G29" i="1"/>
  <c r="E29" i="1"/>
  <c r="C29" i="1"/>
  <c r="M28" i="1"/>
  <c r="K28" i="1"/>
  <c r="I28" i="1"/>
  <c r="G28" i="1"/>
  <c r="E28" i="1"/>
  <c r="C28" i="1"/>
  <c r="M27" i="1"/>
  <c r="K27" i="1"/>
  <c r="I27" i="1"/>
  <c r="G27" i="1"/>
  <c r="E27" i="1"/>
  <c r="C27" i="1"/>
  <c r="M26" i="1"/>
  <c r="K26" i="1"/>
  <c r="I26" i="1"/>
  <c r="G26" i="1"/>
  <c r="E26" i="1"/>
  <c r="C26" i="1"/>
  <c r="M25" i="1"/>
  <c r="K25" i="1"/>
  <c r="I25" i="1"/>
  <c r="G25" i="1"/>
  <c r="E25" i="1"/>
  <c r="C25" i="1"/>
  <c r="M24" i="1"/>
  <c r="K24" i="1"/>
  <c r="I24" i="1"/>
  <c r="G24" i="1"/>
  <c r="E24" i="1"/>
  <c r="C24" i="1"/>
  <c r="M23" i="1"/>
  <c r="K23" i="1"/>
  <c r="I23" i="1"/>
  <c r="G23" i="1"/>
  <c r="E23" i="1"/>
  <c r="C23" i="1"/>
  <c r="M22" i="1"/>
  <c r="K22" i="1"/>
  <c r="I22" i="1"/>
  <c r="G22" i="1"/>
  <c r="E22" i="1"/>
  <c r="C22" i="1"/>
  <c r="M21" i="1"/>
  <c r="K21" i="1"/>
  <c r="I21" i="1"/>
  <c r="G21" i="1"/>
  <c r="E21" i="1"/>
  <c r="C21" i="1"/>
  <c r="M20" i="1"/>
  <c r="K20" i="1"/>
  <c r="I20" i="1"/>
  <c r="G20" i="1"/>
  <c r="E20" i="1"/>
  <c r="C20" i="1"/>
  <c r="M19" i="1"/>
  <c r="K19" i="1"/>
  <c r="I19" i="1"/>
  <c r="G19" i="1"/>
  <c r="E19" i="1"/>
  <c r="C19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<sst xmlns="http://schemas.openxmlformats.org/spreadsheetml/2006/main" count="191" uniqueCount="108">
  <si>
    <t>エリア別滞在人口</t>
    <rPh sb="3" eb="4">
      <t>ベツ</t>
    </rPh>
    <rPh sb="4" eb="8">
      <t>タイザイジンコウ</t>
    </rPh>
    <phoneticPr fontId="2"/>
  </si>
  <si>
    <t>制限期間</t>
    <rPh sb="0" eb="2">
      <t>セイゲン</t>
    </rPh>
    <rPh sb="2" eb="4">
      <t>キカン</t>
    </rPh>
    <phoneticPr fontId="2"/>
  </si>
  <si>
    <t>増加（赤字）</t>
    <rPh sb="0" eb="2">
      <t>ゾウカ</t>
    </rPh>
    <rPh sb="3" eb="5">
      <t>アカジ</t>
    </rPh>
    <phoneticPr fontId="2"/>
  </si>
  <si>
    <t>※来街者のみ</t>
    <rPh sb="1" eb="4">
      <t>ライガイシャ</t>
    </rPh>
    <phoneticPr fontId="2"/>
  </si>
  <si>
    <t>滞在人口　単位：人</t>
    <rPh sb="0" eb="2">
      <t>タイザイ</t>
    </rPh>
    <rPh sb="2" eb="4">
      <t>ジンコウ</t>
    </rPh>
    <rPh sb="5" eb="7">
      <t>タンイ</t>
    </rPh>
    <rPh sb="8" eb="9">
      <t>ヒト</t>
    </rPh>
    <phoneticPr fontId="2"/>
  </si>
  <si>
    <t>年月</t>
    <rPh sb="0" eb="1">
      <t>ネン</t>
    </rPh>
    <rPh sb="1" eb="2">
      <t>ガツ</t>
    </rPh>
    <phoneticPr fontId="2"/>
  </si>
  <si>
    <t>唐津駅周辺</t>
    <rPh sb="0" eb="3">
      <t>カラツエキ</t>
    </rPh>
    <rPh sb="3" eb="5">
      <t>シュウヘン</t>
    </rPh>
    <phoneticPr fontId="2"/>
  </si>
  <si>
    <t>中央商店街</t>
    <rPh sb="0" eb="2">
      <t>チュウオウ</t>
    </rPh>
    <rPh sb="2" eb="5">
      <t>ショウテンガイ</t>
    </rPh>
    <phoneticPr fontId="2"/>
  </si>
  <si>
    <t>中心市街地北側</t>
    <rPh sb="0" eb="2">
      <t>チュウシン</t>
    </rPh>
    <rPh sb="2" eb="5">
      <t>シガイチ</t>
    </rPh>
    <rPh sb="5" eb="7">
      <t>キタガワ</t>
    </rPh>
    <phoneticPr fontId="2"/>
  </si>
  <si>
    <t>浜崎駅周辺</t>
    <rPh sb="0" eb="2">
      <t>ハマサキ</t>
    </rPh>
    <rPh sb="2" eb="3">
      <t>エキ</t>
    </rPh>
    <rPh sb="3" eb="5">
      <t>シュウヘン</t>
    </rPh>
    <phoneticPr fontId="2"/>
  </si>
  <si>
    <t>呼子朝市</t>
    <rPh sb="0" eb="2">
      <t>ヨブコ</t>
    </rPh>
    <rPh sb="2" eb="4">
      <t>アサイチ</t>
    </rPh>
    <phoneticPr fontId="2"/>
  </si>
  <si>
    <t>鎮西町名護屋・波戸</t>
    <rPh sb="0" eb="2">
      <t>チンゼイ</t>
    </rPh>
    <rPh sb="2" eb="3">
      <t>マチ</t>
    </rPh>
    <rPh sb="3" eb="6">
      <t>ナゴヤ</t>
    </rPh>
    <rPh sb="7" eb="9">
      <t>ハド</t>
    </rPh>
    <phoneticPr fontId="2"/>
  </si>
  <si>
    <t>制限状況</t>
    <rPh sb="0" eb="2">
      <t>セイゲン</t>
    </rPh>
    <rPh sb="2" eb="4">
      <t>ジョウキョウ</t>
    </rPh>
    <phoneticPr fontId="2"/>
  </si>
  <si>
    <t>感染拡大
状況</t>
    <rPh sb="0" eb="2">
      <t>カンセン</t>
    </rPh>
    <rPh sb="2" eb="4">
      <t>カクダイ</t>
    </rPh>
    <rPh sb="5" eb="7">
      <t>ジョウキョウ</t>
    </rPh>
    <phoneticPr fontId="2"/>
  </si>
  <si>
    <t>滞在人口</t>
    <rPh sb="0" eb="4">
      <t>タイザイジンコウ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</si>
  <si>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</si>
  <si>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2019年1月</t>
    <rPh sb="4" eb="5">
      <t>ネン</t>
    </rPh>
    <rPh sb="6" eb="7">
      <t>ガツ</t>
    </rPh>
    <phoneticPr fontId="2"/>
  </si>
  <si>
    <t>-</t>
  </si>
  <si>
    <t>2019年2月</t>
    <rPh sb="4" eb="5">
      <t>ネン</t>
    </rPh>
    <rPh sb="6" eb="7">
      <t>ガツ</t>
    </rPh>
    <phoneticPr fontId="2"/>
  </si>
  <si>
    <t>2019年3月</t>
    <rPh sb="4" eb="5">
      <t>ネン</t>
    </rPh>
    <rPh sb="6" eb="7">
      <t>ガツ</t>
    </rPh>
    <phoneticPr fontId="2"/>
  </si>
  <si>
    <t>2019年4月</t>
    <rPh sb="4" eb="5">
      <t>ネン</t>
    </rPh>
    <rPh sb="6" eb="7">
      <t>ガツ</t>
    </rPh>
    <phoneticPr fontId="2"/>
  </si>
  <si>
    <t>2019年5月</t>
    <rPh sb="4" eb="5">
      <t>ネン</t>
    </rPh>
    <rPh sb="6" eb="7">
      <t>ガツ</t>
    </rPh>
    <phoneticPr fontId="2"/>
  </si>
  <si>
    <t>2019年6月</t>
    <rPh sb="4" eb="5">
      <t>ネン</t>
    </rPh>
    <rPh sb="6" eb="7">
      <t>ガツ</t>
    </rPh>
    <phoneticPr fontId="2"/>
  </si>
  <si>
    <t>2019年7月</t>
    <rPh sb="4" eb="5">
      <t>ネン</t>
    </rPh>
    <rPh sb="6" eb="7">
      <t>ガツ</t>
    </rPh>
    <phoneticPr fontId="2"/>
  </si>
  <si>
    <t>2019年8月</t>
    <rPh sb="4" eb="5">
      <t>ネン</t>
    </rPh>
    <rPh sb="6" eb="7">
      <t>ガツ</t>
    </rPh>
    <phoneticPr fontId="2"/>
  </si>
  <si>
    <t>2019年9月</t>
    <rPh sb="4" eb="5">
      <t>ネン</t>
    </rPh>
    <rPh sb="6" eb="7">
      <t>ガツ</t>
    </rPh>
    <phoneticPr fontId="2"/>
  </si>
  <si>
    <t>2019年10月</t>
    <rPh sb="4" eb="5">
      <t>ネン</t>
    </rPh>
    <rPh sb="7" eb="8">
      <t>ガツ</t>
    </rPh>
    <phoneticPr fontId="2"/>
  </si>
  <si>
    <t>2019年11月</t>
    <rPh sb="4" eb="5">
      <t>ネン</t>
    </rPh>
    <rPh sb="7" eb="8">
      <t>ガツ</t>
    </rPh>
    <phoneticPr fontId="2"/>
  </si>
  <si>
    <t>2019年12月</t>
    <rPh sb="4" eb="5">
      <t>ネン</t>
    </rPh>
    <rPh sb="7" eb="8">
      <t>ガツ</t>
    </rPh>
    <phoneticPr fontId="2"/>
  </si>
  <si>
    <t>2020年1月</t>
    <rPh sb="4" eb="5">
      <t>ネン</t>
    </rPh>
    <rPh sb="6" eb="7">
      <t>ガツ</t>
    </rPh>
    <phoneticPr fontId="2"/>
  </si>
  <si>
    <t>2020年2月</t>
    <rPh sb="4" eb="5">
      <t>ネン</t>
    </rPh>
    <rPh sb="6" eb="7">
      <t>ガツ</t>
    </rPh>
    <phoneticPr fontId="2"/>
  </si>
  <si>
    <t>2020年3月</t>
    <rPh sb="4" eb="5">
      <t>ネン</t>
    </rPh>
    <rPh sb="6" eb="7">
      <t>ガツ</t>
    </rPh>
    <phoneticPr fontId="2"/>
  </si>
  <si>
    <t>第1波</t>
    <rPh sb="0" eb="1">
      <t>ダイ</t>
    </rPh>
    <rPh sb="2" eb="3">
      <t>ハ</t>
    </rPh>
    <phoneticPr fontId="2"/>
  </si>
  <si>
    <t>2020年4月</t>
    <rPh sb="4" eb="5">
      <t>ネン</t>
    </rPh>
    <rPh sb="6" eb="7">
      <t>ガツ</t>
    </rPh>
    <phoneticPr fontId="2"/>
  </si>
  <si>
    <t>緊急事態宣言</t>
    <rPh sb="0" eb="2">
      <t>キンキュウ</t>
    </rPh>
    <rPh sb="2" eb="6">
      <t>ジタイセンゲン</t>
    </rPh>
    <phoneticPr fontId="2"/>
  </si>
  <si>
    <t>2020年5月</t>
    <rPh sb="4" eb="5">
      <t>ネン</t>
    </rPh>
    <rPh sb="6" eb="7">
      <t>ガツ</t>
    </rPh>
    <phoneticPr fontId="2"/>
  </si>
  <si>
    <t>2020年6月</t>
    <rPh sb="4" eb="5">
      <t>ネン</t>
    </rPh>
    <rPh sb="6" eb="7">
      <t>ガツ</t>
    </rPh>
    <phoneticPr fontId="2"/>
  </si>
  <si>
    <t>2020年7月</t>
    <rPh sb="4" eb="5">
      <t>ネン</t>
    </rPh>
    <rPh sb="6" eb="7">
      <t>ガツ</t>
    </rPh>
    <phoneticPr fontId="2"/>
  </si>
  <si>
    <t>2020年8月</t>
    <rPh sb="4" eb="5">
      <t>ネン</t>
    </rPh>
    <rPh sb="6" eb="7">
      <t>ガツ</t>
    </rPh>
    <phoneticPr fontId="2"/>
  </si>
  <si>
    <t>第２波</t>
    <rPh sb="0" eb="1">
      <t>ダイ</t>
    </rPh>
    <rPh sb="2" eb="3">
      <t>ハ</t>
    </rPh>
    <phoneticPr fontId="2"/>
  </si>
  <si>
    <t>2020年9月</t>
    <rPh sb="4" eb="5">
      <t>ネン</t>
    </rPh>
    <rPh sb="6" eb="7">
      <t>ガツ</t>
    </rPh>
    <phoneticPr fontId="2"/>
  </si>
  <si>
    <t>2020年10月</t>
    <rPh sb="4" eb="5">
      <t>ネン</t>
    </rPh>
    <rPh sb="7" eb="8">
      <t>ガツ</t>
    </rPh>
    <phoneticPr fontId="2"/>
  </si>
  <si>
    <t>2020年11月</t>
    <rPh sb="4" eb="5">
      <t>ネン</t>
    </rPh>
    <rPh sb="7" eb="8">
      <t>ガツ</t>
    </rPh>
    <phoneticPr fontId="2"/>
  </si>
  <si>
    <t>2020年12月</t>
    <rPh sb="4" eb="5">
      <t>ネン</t>
    </rPh>
    <rPh sb="7" eb="8">
      <t>ガツ</t>
    </rPh>
    <phoneticPr fontId="2"/>
  </si>
  <si>
    <t>2021年1月</t>
    <rPh sb="4" eb="5">
      <t>ネン</t>
    </rPh>
    <rPh sb="6" eb="7">
      <t>ガツ</t>
    </rPh>
    <phoneticPr fontId="2"/>
  </si>
  <si>
    <t>第３波</t>
    <rPh sb="0" eb="1">
      <t>ダイ</t>
    </rPh>
    <rPh sb="2" eb="3">
      <t>ハ</t>
    </rPh>
    <phoneticPr fontId="2"/>
  </si>
  <si>
    <t>2021年2月</t>
    <rPh sb="4" eb="5">
      <t>ネン</t>
    </rPh>
    <rPh sb="6" eb="7">
      <t>ガツ</t>
    </rPh>
    <phoneticPr fontId="2"/>
  </si>
  <si>
    <t>時短要請</t>
    <rPh sb="0" eb="2">
      <t>ジタン</t>
    </rPh>
    <rPh sb="2" eb="4">
      <t>ヨウセイ</t>
    </rPh>
    <phoneticPr fontId="2"/>
  </si>
  <si>
    <t>2021年3月</t>
    <rPh sb="4" eb="5">
      <t>ネン</t>
    </rPh>
    <rPh sb="6" eb="7">
      <t>ガツ</t>
    </rPh>
    <phoneticPr fontId="2"/>
  </si>
  <si>
    <t>2021年4月</t>
    <rPh sb="4" eb="5">
      <t>ネン</t>
    </rPh>
    <rPh sb="6" eb="7">
      <t>ガツ</t>
    </rPh>
    <phoneticPr fontId="2"/>
  </si>
  <si>
    <t>2021年5月</t>
    <rPh sb="4" eb="5">
      <t>ネン</t>
    </rPh>
    <rPh sb="6" eb="7">
      <t>ガツ</t>
    </rPh>
    <phoneticPr fontId="2"/>
  </si>
  <si>
    <t>第４波</t>
    <rPh sb="0" eb="1">
      <t>ダイ</t>
    </rPh>
    <rPh sb="2" eb="3">
      <t>ハ</t>
    </rPh>
    <phoneticPr fontId="2"/>
  </si>
  <si>
    <t>2021年6月</t>
    <rPh sb="4" eb="5">
      <t>ネン</t>
    </rPh>
    <rPh sb="6" eb="7">
      <t>ガツ</t>
    </rPh>
    <phoneticPr fontId="2"/>
  </si>
  <si>
    <t>2021年7月</t>
    <rPh sb="4" eb="5">
      <t>ネン</t>
    </rPh>
    <rPh sb="6" eb="7">
      <t>ガツ</t>
    </rPh>
    <phoneticPr fontId="2"/>
  </si>
  <si>
    <t>2021年8月</t>
    <rPh sb="4" eb="5">
      <t>ネン</t>
    </rPh>
    <rPh sb="6" eb="7">
      <t>ガツ</t>
    </rPh>
    <phoneticPr fontId="2"/>
  </si>
  <si>
    <t>まん延防止</t>
    <rPh sb="2" eb="5">
      <t>エンボウシ</t>
    </rPh>
    <phoneticPr fontId="2"/>
  </si>
  <si>
    <t>第５波</t>
    <rPh sb="0" eb="1">
      <t>ダイ</t>
    </rPh>
    <rPh sb="2" eb="3">
      <t>ハ</t>
    </rPh>
    <phoneticPr fontId="2"/>
  </si>
  <si>
    <t>2021年9月</t>
    <rPh sb="4" eb="5">
      <t>ネン</t>
    </rPh>
    <rPh sb="6" eb="7">
      <t>ガツ</t>
    </rPh>
    <phoneticPr fontId="2"/>
  </si>
  <si>
    <t>＆時短要請</t>
    <phoneticPr fontId="2"/>
  </si>
  <si>
    <t>2021年10月</t>
    <rPh sb="4" eb="5">
      <t>ネン</t>
    </rPh>
    <rPh sb="7" eb="8">
      <t>ガツ</t>
    </rPh>
    <phoneticPr fontId="2"/>
  </si>
  <si>
    <t>2021年11月</t>
    <rPh sb="4" eb="5">
      <t>ネン</t>
    </rPh>
    <rPh sb="7" eb="8">
      <t>ガツ</t>
    </rPh>
    <phoneticPr fontId="2"/>
  </si>
  <si>
    <t>2021年12月</t>
    <rPh sb="4" eb="5">
      <t>ネン</t>
    </rPh>
    <rPh sb="7" eb="8">
      <t>ガツ</t>
    </rPh>
    <phoneticPr fontId="2"/>
  </si>
  <si>
    <t>2022年1月</t>
    <rPh sb="4" eb="5">
      <t>ネン</t>
    </rPh>
    <rPh sb="6" eb="7">
      <t>ガツ</t>
    </rPh>
    <phoneticPr fontId="2"/>
  </si>
  <si>
    <t>2022年2月</t>
    <rPh sb="4" eb="5">
      <t>ネン</t>
    </rPh>
    <rPh sb="6" eb="7">
      <t>ガツ</t>
    </rPh>
    <phoneticPr fontId="2"/>
  </si>
  <si>
    <t>第６波</t>
    <rPh sb="0" eb="1">
      <t>ダイ</t>
    </rPh>
    <rPh sb="2" eb="3">
      <t>ハ</t>
    </rPh>
    <phoneticPr fontId="2"/>
  </si>
  <si>
    <t>2022年3月</t>
    <rPh sb="4" eb="5">
      <t>ネン</t>
    </rPh>
    <rPh sb="6" eb="7">
      <t>ガツ</t>
    </rPh>
    <phoneticPr fontId="2"/>
  </si>
  <si>
    <t>＆時短要請</t>
    <phoneticPr fontId="2"/>
  </si>
  <si>
    <t>2022年4月</t>
    <rPh sb="4" eb="5">
      <t>ネン</t>
    </rPh>
    <rPh sb="6" eb="7">
      <t>ガツ</t>
    </rPh>
    <phoneticPr fontId="2"/>
  </si>
  <si>
    <t>2022年5月</t>
    <rPh sb="4" eb="5">
      <t>ネン</t>
    </rPh>
    <rPh sb="6" eb="7">
      <t>ガツ</t>
    </rPh>
    <phoneticPr fontId="2"/>
  </si>
  <si>
    <t>2022年6月</t>
    <rPh sb="4" eb="5">
      <t>ネン</t>
    </rPh>
    <rPh sb="6" eb="7">
      <t>ガツ</t>
    </rPh>
    <phoneticPr fontId="2"/>
  </si>
  <si>
    <t>2022年7月</t>
    <rPh sb="4" eb="5">
      <t>ネン</t>
    </rPh>
    <rPh sb="6" eb="7">
      <t>ガツ</t>
    </rPh>
    <phoneticPr fontId="2"/>
  </si>
  <si>
    <t>第７波</t>
    <rPh sb="0" eb="1">
      <t>ダイ</t>
    </rPh>
    <rPh sb="2" eb="3">
      <t>ハ</t>
    </rPh>
    <phoneticPr fontId="2"/>
  </si>
  <si>
    <t>2022年8月</t>
    <rPh sb="4" eb="5">
      <t>ネン</t>
    </rPh>
    <rPh sb="6" eb="7">
      <t>ガツ</t>
    </rPh>
    <phoneticPr fontId="2"/>
  </si>
  <si>
    <t>2022年9月</t>
    <rPh sb="4" eb="5">
      <t>ネン</t>
    </rPh>
    <rPh sb="6" eb="7">
      <t>ガツ</t>
    </rPh>
    <phoneticPr fontId="2"/>
  </si>
  <si>
    <t>2022年10月</t>
    <rPh sb="4" eb="5">
      <t>ネン</t>
    </rPh>
    <rPh sb="7" eb="8">
      <t>ガツ</t>
    </rPh>
    <phoneticPr fontId="2"/>
  </si>
  <si>
    <t>2022年11月</t>
    <rPh sb="4" eb="5">
      <t>ネン</t>
    </rPh>
    <rPh sb="7" eb="8">
      <t>ガツ</t>
    </rPh>
    <phoneticPr fontId="2"/>
  </si>
  <si>
    <t>2022年12月</t>
    <rPh sb="4" eb="5">
      <t>ネン</t>
    </rPh>
    <rPh sb="7" eb="8">
      <t>ガツ</t>
    </rPh>
    <phoneticPr fontId="2"/>
  </si>
  <si>
    <t>第8波</t>
    <rPh sb="0" eb="1">
      <t>ダイ</t>
    </rPh>
    <rPh sb="2" eb="3">
      <t>ナミ</t>
    </rPh>
    <phoneticPr fontId="2"/>
  </si>
  <si>
    <t>2023年1月</t>
    <rPh sb="4" eb="5">
      <t>ネン</t>
    </rPh>
    <rPh sb="6" eb="7">
      <t>ガツ</t>
    </rPh>
    <phoneticPr fontId="2"/>
  </si>
  <si>
    <t>2023年2月</t>
    <rPh sb="4" eb="5">
      <t>ネン</t>
    </rPh>
    <rPh sb="6" eb="7">
      <t>ガツ</t>
    </rPh>
    <phoneticPr fontId="2"/>
  </si>
  <si>
    <t>2023年3月</t>
    <rPh sb="4" eb="5">
      <t>ネン</t>
    </rPh>
    <rPh sb="6" eb="7">
      <t>ガツ</t>
    </rPh>
    <phoneticPr fontId="2"/>
  </si>
  <si>
    <t>2023年4月</t>
    <rPh sb="4" eb="5">
      <t>ネン</t>
    </rPh>
    <rPh sb="6" eb="7">
      <t>ガツ</t>
    </rPh>
    <phoneticPr fontId="2"/>
  </si>
  <si>
    <t>2023年5月</t>
    <rPh sb="4" eb="5">
      <t>ネン</t>
    </rPh>
    <rPh sb="6" eb="7">
      <t>ガツ</t>
    </rPh>
    <phoneticPr fontId="2"/>
  </si>
  <si>
    <t>2023年6月</t>
    <rPh sb="4" eb="5">
      <t>ネン</t>
    </rPh>
    <rPh sb="6" eb="7">
      <t>ガツ</t>
    </rPh>
    <phoneticPr fontId="2"/>
  </si>
  <si>
    <t>2023年7月</t>
    <rPh sb="4" eb="5">
      <t>ネン</t>
    </rPh>
    <rPh sb="6" eb="7">
      <t>ガツ</t>
    </rPh>
    <phoneticPr fontId="2"/>
  </si>
  <si>
    <t>2023年8月</t>
    <rPh sb="4" eb="5">
      <t>ネン</t>
    </rPh>
    <rPh sb="6" eb="7">
      <t>ガツ</t>
    </rPh>
    <phoneticPr fontId="2"/>
  </si>
  <si>
    <t>2023年9月</t>
    <rPh sb="4" eb="5">
      <t>ネン</t>
    </rPh>
    <rPh sb="6" eb="7">
      <t>ガツ</t>
    </rPh>
    <phoneticPr fontId="2"/>
  </si>
  <si>
    <t>2023年10月</t>
    <rPh sb="4" eb="5">
      <t>ネン</t>
    </rPh>
    <rPh sb="7" eb="8">
      <t>ガツ</t>
    </rPh>
    <phoneticPr fontId="2"/>
  </si>
  <si>
    <t>2023年11月</t>
    <rPh sb="4" eb="5">
      <t>ネン</t>
    </rPh>
    <rPh sb="7" eb="8">
      <t>ガツ</t>
    </rPh>
    <phoneticPr fontId="2"/>
  </si>
  <si>
    <t>2023年12月</t>
    <rPh sb="4" eb="5">
      <t>ネン</t>
    </rPh>
    <rPh sb="7" eb="8">
      <t>ガツ</t>
    </rPh>
    <phoneticPr fontId="2"/>
  </si>
  <si>
    <t>2024年1月</t>
    <rPh sb="4" eb="5">
      <t>ネン</t>
    </rPh>
    <rPh sb="6" eb="7">
      <t>ガツ</t>
    </rPh>
    <phoneticPr fontId="2"/>
  </si>
  <si>
    <t>2024年2月</t>
    <rPh sb="4" eb="5">
      <t>ネン</t>
    </rPh>
    <rPh sb="6" eb="7">
      <t>ガツ</t>
    </rPh>
    <phoneticPr fontId="2"/>
  </si>
  <si>
    <t>2024年3月</t>
    <rPh sb="4" eb="5">
      <t>ネン</t>
    </rPh>
    <rPh sb="6" eb="7">
      <t>ガツ</t>
    </rPh>
    <phoneticPr fontId="2"/>
  </si>
  <si>
    <t>2024年4月</t>
    <rPh sb="4" eb="5">
      <t>ネン</t>
    </rPh>
    <rPh sb="6" eb="7">
      <t>ガツ</t>
    </rPh>
    <phoneticPr fontId="2"/>
  </si>
  <si>
    <t>2024年5月</t>
    <rPh sb="4" eb="5">
      <t>ネン</t>
    </rPh>
    <rPh sb="6" eb="7">
      <t>ガツ</t>
    </rPh>
    <phoneticPr fontId="2"/>
  </si>
  <si>
    <t>2024年6月</t>
    <rPh sb="4" eb="5">
      <t>ネン</t>
    </rPh>
    <rPh sb="6" eb="7">
      <t>ガツ</t>
    </rPh>
    <phoneticPr fontId="2"/>
  </si>
  <si>
    <t>2024年7月</t>
    <rPh sb="4" eb="5">
      <t>ネン</t>
    </rPh>
    <rPh sb="6" eb="7">
      <t>ガツ</t>
    </rPh>
    <phoneticPr fontId="2"/>
  </si>
  <si>
    <t>2024年8月</t>
    <rPh sb="4" eb="5">
      <t>ネン</t>
    </rPh>
    <rPh sb="6" eb="7">
      <t>ガツ</t>
    </rPh>
    <phoneticPr fontId="2"/>
  </si>
  <si>
    <t>2024年9月</t>
    <rPh sb="4" eb="5">
      <t>ネン</t>
    </rPh>
    <rPh sb="6" eb="7">
      <t>ガツ</t>
    </rPh>
    <phoneticPr fontId="2"/>
  </si>
  <si>
    <t>2024年10月</t>
    <rPh sb="4" eb="5">
      <t>ネン</t>
    </rPh>
    <rPh sb="7" eb="8">
      <t>ガツ</t>
    </rPh>
    <phoneticPr fontId="2"/>
  </si>
  <si>
    <t>2024年11月</t>
    <rPh sb="4" eb="5">
      <t>ネン</t>
    </rPh>
    <rPh sb="7" eb="8">
      <t>ガツ</t>
    </rPh>
    <phoneticPr fontId="2"/>
  </si>
  <si>
    <t>2024年12月</t>
    <rPh sb="4" eb="5">
      <t>ネン</t>
    </rPh>
    <rPh sb="7" eb="8">
      <t>ガツ</t>
    </rPh>
    <phoneticPr fontId="2"/>
  </si>
  <si>
    <t>2025年1月</t>
    <rPh sb="4" eb="5">
      <t>ネン</t>
    </rPh>
    <rPh sb="6" eb="7">
      <t>ガツ</t>
    </rPh>
    <phoneticPr fontId="2"/>
  </si>
  <si>
    <t>2025年2月</t>
    <rPh sb="4" eb="5">
      <t>ネン</t>
    </rPh>
    <rPh sb="6" eb="7">
      <t>ガツ</t>
    </rPh>
    <phoneticPr fontId="2"/>
  </si>
  <si>
    <t>2025年3月</t>
    <rPh sb="4" eb="5">
      <t>ネン</t>
    </rPh>
    <rPh sb="6" eb="7">
      <t>ガツ</t>
    </rPh>
    <phoneticPr fontId="2"/>
  </si>
  <si>
    <t>2025年4月</t>
    <rPh sb="4" eb="5">
      <t>ネン</t>
    </rPh>
    <rPh sb="6" eb="7">
      <t>ガツ</t>
    </rPh>
    <phoneticPr fontId="2"/>
  </si>
  <si>
    <t>2025年5月</t>
    <rPh sb="4" eb="5">
      <t>ネン</t>
    </rPh>
    <rPh sb="6" eb="7">
      <t>ガツ</t>
    </rPh>
    <phoneticPr fontId="2"/>
  </si>
  <si>
    <t>2025年6月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</si>
</sst>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10" fontId="3" fillId="2" borderId="1" xfId="1" applyNumberFormat="1" applyFont="1" applyFill="1" applyBorder="1" applyAlignment="1">
      <alignment horizontal="center" vertical="center"/>
    </xf>
    <xf numFmtId="10" fontId="4" fillId="2" borderId="0" xfId="1" applyNumberFormat="1" applyFont="1" applyFill="1" applyAlignment="1"/>
    <xf numFmtId="0" fontId="5" fillId="2" borderId="0" xfId="0" applyFont="1" applyFill="1" applyAlignment="1">
      <alignment horizontal="center"/>
    </xf>
    <xf numFmtId="176" fontId="0" fillId="4" borderId="1" xfId="0" applyNumberFormat="1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176" fontId="0" fillId="0" borderId="1" xfId="0" applyNumberFormat="1" applyFont="1" applyFill="1" applyBorder="1"/>
    <xf numFmtId="10" fontId="4" fillId="0" borderId="1" xfId="1" applyNumberFormat="1" applyFont="1" applyFill="1" applyBorder="1" applyAlignment="1"/>
    <xf numFmtId="176" fontId="4" fillId="0" borderId="1" xfId="0" applyNumberFormat="1" applyFont="1" applyFill="1" applyBorder="1"/>
    <xf numFmtId="0" fontId="0" fillId="2" borderId="1" xfId="0" applyFill="1" applyBorder="1"/>
    <xf numFmtId="0" fontId="0" fillId="0" borderId="1" xfId="0" applyFill="1" applyBorder="1"/>
    <xf numFmtId="49" fontId="0" fillId="6" borderId="1" xfId="0" applyNumberFormat="1" applyFont="1" applyFill="1" applyBorder="1"/>
    <xf numFmtId="176" fontId="0" fillId="6" borderId="1" xfId="0" applyNumberFormat="1" applyFont="1" applyFill="1" applyBorder="1"/>
    <xf numFmtId="10" fontId="4" fillId="3" borderId="1" xfId="1" applyNumberFormat="1" applyFont="1" applyFill="1" applyBorder="1" applyAlignment="1"/>
    <xf numFmtId="176" fontId="4" fillId="6" borderId="1" xfId="0" applyNumberFormat="1" applyFont="1" applyFill="1" applyBorder="1"/>
    <xf numFmtId="0" fontId="0" fillId="3" borderId="3" xfId="0" applyFill="1" applyBorder="1"/>
    <xf numFmtId="49" fontId="0" fillId="3" borderId="1" xfId="0" applyNumberFormat="1" applyFont="1" applyFill="1" applyBorder="1"/>
    <xf numFmtId="176" fontId="0" fillId="3" borderId="1" xfId="0" applyNumberFormat="1" applyFont="1" applyFill="1" applyBorder="1"/>
    <xf numFmtId="176" fontId="4" fillId="3" borderId="1" xfId="0" applyNumberFormat="1" applyFont="1" applyFill="1" applyBorder="1"/>
    <xf numFmtId="0" fontId="0" fillId="3" borderId="6" xfId="0" applyFill="1" applyBorder="1"/>
    <xf numFmtId="0" fontId="0" fillId="3" borderId="1" xfId="0" applyFill="1" applyBorder="1"/>
    <xf numFmtId="49" fontId="0" fillId="2" borderId="1" xfId="0" applyNumberFormat="1" applyFont="1" applyFill="1" applyBorder="1"/>
    <xf numFmtId="176" fontId="0" fillId="2" borderId="1" xfId="0" applyNumberFormat="1" applyFont="1" applyFill="1" applyBorder="1"/>
    <xf numFmtId="10" fontId="4" fillId="2" borderId="1" xfId="1" applyNumberFormat="1" applyFont="1" applyFill="1" applyBorder="1" applyAlignment="1"/>
    <xf numFmtId="176" fontId="4" fillId="2" borderId="1" xfId="0" applyNumberFormat="1" applyFont="1" applyFill="1" applyBorder="1"/>
    <xf numFmtId="9" fontId="4" fillId="2" borderId="0" xfId="1" applyFont="1" applyFill="1" applyAlignment="1"/>
    <xf numFmtId="0" fontId="0" fillId="2" borderId="0" xfId="0" applyFill="1" applyBorder="1"/>
    <xf numFmtId="0" fontId="0" fillId="5" borderId="1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/>
    </xf>
    <xf numFmtId="176" fontId="7" fillId="2" borderId="5" xfId="0" applyNumberFormat="1" applyFont="1" applyFill="1" applyBorder="1" applyAlignment="1">
      <alignment horizontal="center"/>
    </xf>
    <xf numFmtId="176" fontId="8" fillId="2" borderId="4" xfId="0" applyNumberFormat="1" applyFont="1" applyFill="1" applyBorder="1" applyAlignment="1">
      <alignment horizontal="center"/>
    </xf>
    <xf numFmtId="176" fontId="8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9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topLeftCell="A76" zoomScale="80" zoomScaleNormal="80" workbookViewId="0">
      <selection activeCell="D74" sqref="D74"/>
    </sheetView>
  </sheetViews>
  <sheetFormatPr defaultColWidth="9" defaultRowHeight="18" x14ac:dyDescent="0.55000000000000004"/>
  <cols>
    <col min="1" max="2" width="12.08203125" style="1" customWidth="1"/>
    <col min="3" max="8" width="12.08203125" style="3" customWidth="1"/>
    <col min="9" max="9" width="12.08203125" style="5" customWidth="1"/>
    <col min="10" max="10" width="12.08203125" style="3" customWidth="1"/>
    <col min="11" max="11" width="12.08203125" style="5" customWidth="1"/>
    <col min="12" max="12" width="12.08203125" style="3" customWidth="1"/>
    <col min="13" max="13" width="12.08203125" style="5" customWidth="1"/>
    <col min="14" max="14" width="13.33203125" style="1" bestFit="1" customWidth="1"/>
    <col min="15" max="15" width="10" style="1" customWidth="1"/>
    <col min="16" max="17" width="9" style="1" customWidth="1"/>
    <col min="18" max="16384" width="9" style="1"/>
  </cols>
  <sheetData>
    <row r="1" spans="1:15" x14ac:dyDescent="0.55000000000000004">
      <c r="A1" s="1" t="s">
        <v>0</v>
      </c>
      <c r="C1" s="2" t="s">
        <v>1</v>
      </c>
      <c r="E1" s="4" t="s">
        <v>2</v>
      </c>
    </row>
    <row r="2" spans="1:15" ht="55.5" customHeight="1" x14ac:dyDescent="0.55000000000000004">
      <c r="A2" s="6" t="s">
        <v>3</v>
      </c>
      <c r="L2" s="32" t="s">
        <v>4</v>
      </c>
      <c r="M2" s="32"/>
    </row>
    <row r="3" spans="1:15" x14ac:dyDescent="0.55000000000000004">
      <c r="A3" s="33" t="s">
        <v>5</v>
      </c>
      <c r="B3" s="35" t="s">
        <v>6</v>
      </c>
      <c r="C3" s="36"/>
      <c r="D3" s="37" t="s">
        <v>7</v>
      </c>
      <c r="E3" s="38"/>
      <c r="F3" s="37" t="s">
        <v>8</v>
      </c>
      <c r="G3" s="38"/>
      <c r="H3" s="37" t="s">
        <v>9</v>
      </c>
      <c r="I3" s="38"/>
      <c r="J3" s="37" t="s">
        <v>10</v>
      </c>
      <c r="K3" s="38"/>
      <c r="L3" s="37" t="s">
        <v>11</v>
      </c>
      <c r="M3" s="38"/>
      <c r="N3" s="39" t="s">
        <v>12</v>
      </c>
      <c r="O3" s="41" t="s">
        <v>13</v>
      </c>
    </row>
    <row r="4" spans="1:15" x14ac:dyDescent="0.55000000000000004">
      <c r="A4" s="34"/>
      <c r="B4" s="7" t="s">
        <v>14</v>
      </c>
      <c r="C4" s="8" t="s">
        <v>15</v>
      </c>
      <c r="D4" s="8" t="s">
        <v>14</v>
      </c>
      <c r="E4" s="8" t="s">
        <v>15</v>
      </c>
      <c r="F4" s="8" t="s">
        <v>14</v>
      </c>
      <c r="G4" s="8" t="s">
        <v>15</v>
      </c>
      <c r="H4" s="8" t="s">
        <v>14</v>
      </c>
      <c r="I4" s="8" t="s">
        <v>15</v>
      </c>
      <c r="J4" s="8" t="s">
        <v>14</v>
      </c>
      <c r="K4" s="8" t="s">
        <v>15</v>
      </c>
      <c r="L4" s="8" t="s">
        <v>14</v>
      </c>
      <c r="M4" s="8" t="s">
        <v>15</v>
      </c>
      <c r="N4" s="40"/>
      <c r="O4" s="42"/>
    </row>
    <row r="5" spans="1:15" x14ac:dyDescent="0.55000000000000004">
      <c r="A5" s="9" t="s">
        <v>16</v>
      </c>
      <c r="B5" s="10">
        <v>145465</v>
      </c>
      <c r="C5" s="11" t="s">
        <v>17</v>
      </c>
      <c r="D5" s="12">
        <v>45168</v>
      </c>
      <c r="E5" s="11" t="s">
        <v>17</v>
      </c>
      <c r="F5" s="12">
        <v>108922</v>
      </c>
      <c r="G5" s="11" t="s">
        <v>17</v>
      </c>
      <c r="H5" s="12">
        <v>42945</v>
      </c>
      <c r="I5" s="11" t="s">
        <v>17</v>
      </c>
      <c r="J5" s="12">
        <v>31186</v>
      </c>
      <c r="K5" s="11" t="s">
        <v>17</v>
      </c>
      <c r="L5" s="12">
        <v>39625</v>
      </c>
      <c r="M5" s="11" t="s">
        <v>17</v>
      </c>
      <c r="N5" s="13"/>
      <c r="O5" s="43"/>
    </row>
    <row r="6" spans="1:15" x14ac:dyDescent="0.55000000000000004">
      <c r="A6" s="9" t="s">
        <v>18</v>
      </c>
      <c r="B6" s="10">
        <v>141931</v>
      </c>
      <c r="C6" s="11" t="s">
        <v>17</v>
      </c>
      <c r="D6" s="12">
        <v>41382</v>
      </c>
      <c r="E6" s="11" t="s">
        <v>17</v>
      </c>
      <c r="F6" s="12">
        <v>99247</v>
      </c>
      <c r="G6" s="11" t="s">
        <v>17</v>
      </c>
      <c r="H6" s="12">
        <v>37947</v>
      </c>
      <c r="I6" s="11" t="s">
        <v>17</v>
      </c>
      <c r="J6" s="12">
        <v>33862</v>
      </c>
      <c r="K6" s="11" t="s">
        <v>17</v>
      </c>
      <c r="L6" s="12">
        <v>37567</v>
      </c>
      <c r="M6" s="11" t="s">
        <v>17</v>
      </c>
      <c r="N6" s="13"/>
      <c r="O6" s="44"/>
    </row>
    <row r="7" spans="1:15" x14ac:dyDescent="0.55000000000000004">
      <c r="A7" s="9" t="s">
        <v>19</v>
      </c>
      <c r="B7" s="10">
        <v>177132</v>
      </c>
      <c r="C7" s="11" t="s">
        <v>17</v>
      </c>
      <c r="D7" s="12">
        <v>46190</v>
      </c>
      <c r="E7" s="11" t="s">
        <v>17</v>
      </c>
      <c r="F7" s="12">
        <v>142554</v>
      </c>
      <c r="G7" s="11" t="s">
        <v>17</v>
      </c>
      <c r="H7" s="12">
        <v>49549</v>
      </c>
      <c r="I7" s="11" t="s">
        <v>17</v>
      </c>
      <c r="J7" s="12">
        <v>47265</v>
      </c>
      <c r="K7" s="11" t="s">
        <v>17</v>
      </c>
      <c r="L7" s="12">
        <v>49329</v>
      </c>
      <c r="M7" s="11" t="s">
        <v>17</v>
      </c>
      <c r="N7" s="13"/>
      <c r="O7" s="44"/>
    </row>
    <row r="8" spans="1:15" x14ac:dyDescent="0.55000000000000004">
      <c r="A8" s="9" t="s">
        <v>20</v>
      </c>
      <c r="B8" s="10">
        <v>153501</v>
      </c>
      <c r="C8" s="11" t="s">
        <v>17</v>
      </c>
      <c r="D8" s="12">
        <v>42798</v>
      </c>
      <c r="E8" s="11" t="s">
        <v>17</v>
      </c>
      <c r="F8" s="12">
        <v>122797</v>
      </c>
      <c r="G8" s="11" t="s">
        <v>17</v>
      </c>
      <c r="H8" s="12">
        <v>45802</v>
      </c>
      <c r="I8" s="11" t="s">
        <v>17</v>
      </c>
      <c r="J8" s="12">
        <v>49035</v>
      </c>
      <c r="K8" s="11" t="s">
        <v>17</v>
      </c>
      <c r="L8" s="12">
        <v>56689</v>
      </c>
      <c r="M8" s="11" t="s">
        <v>17</v>
      </c>
      <c r="N8" s="14"/>
      <c r="O8" s="44"/>
    </row>
    <row r="9" spans="1:15" x14ac:dyDescent="0.55000000000000004">
      <c r="A9" s="9" t="s">
        <v>21</v>
      </c>
      <c r="B9" s="10">
        <v>177772</v>
      </c>
      <c r="C9" s="11" t="s">
        <v>17</v>
      </c>
      <c r="D9" s="12">
        <v>61504</v>
      </c>
      <c r="E9" s="11" t="s">
        <v>17</v>
      </c>
      <c r="F9" s="12">
        <v>126460</v>
      </c>
      <c r="G9" s="11" t="s">
        <v>17</v>
      </c>
      <c r="H9" s="12">
        <v>49429</v>
      </c>
      <c r="I9" s="11" t="s">
        <v>17</v>
      </c>
      <c r="J9" s="12">
        <v>65900</v>
      </c>
      <c r="K9" s="11" t="s">
        <v>17</v>
      </c>
      <c r="L9" s="12">
        <v>75458</v>
      </c>
      <c r="M9" s="11" t="s">
        <v>17</v>
      </c>
      <c r="N9" s="14"/>
      <c r="O9" s="44"/>
    </row>
    <row r="10" spans="1:15" x14ac:dyDescent="0.55000000000000004">
      <c r="A10" s="9" t="s">
        <v>22</v>
      </c>
      <c r="B10" s="10">
        <v>146164</v>
      </c>
      <c r="C10" s="11" t="s">
        <v>17</v>
      </c>
      <c r="D10" s="12">
        <v>36567</v>
      </c>
      <c r="E10" s="11" t="s">
        <v>17</v>
      </c>
      <c r="F10" s="12">
        <v>98370</v>
      </c>
      <c r="G10" s="11" t="s">
        <v>17</v>
      </c>
      <c r="H10" s="12">
        <v>49921</v>
      </c>
      <c r="I10" s="11" t="s">
        <v>17</v>
      </c>
      <c r="J10" s="12">
        <v>43364</v>
      </c>
      <c r="K10" s="11" t="s">
        <v>17</v>
      </c>
      <c r="L10" s="12">
        <v>51042</v>
      </c>
      <c r="M10" s="11" t="s">
        <v>17</v>
      </c>
      <c r="N10" s="13"/>
      <c r="O10" s="44"/>
    </row>
    <row r="11" spans="1:15" x14ac:dyDescent="0.55000000000000004">
      <c r="A11" s="9" t="s">
        <v>23</v>
      </c>
      <c r="B11" s="10">
        <v>149971</v>
      </c>
      <c r="C11" s="11" t="s">
        <v>17</v>
      </c>
      <c r="D11" s="12">
        <v>47660</v>
      </c>
      <c r="E11" s="11" t="s">
        <v>17</v>
      </c>
      <c r="F11" s="12">
        <v>117463</v>
      </c>
      <c r="G11" s="11" t="s">
        <v>17</v>
      </c>
      <c r="H11" s="12">
        <v>54040</v>
      </c>
      <c r="I11" s="11" t="s">
        <v>17</v>
      </c>
      <c r="J11" s="12">
        <v>43923</v>
      </c>
      <c r="K11" s="11" t="s">
        <v>17</v>
      </c>
      <c r="L11" s="12">
        <v>55933</v>
      </c>
      <c r="M11" s="11" t="s">
        <v>17</v>
      </c>
      <c r="N11" s="13"/>
      <c r="O11" s="44"/>
    </row>
    <row r="12" spans="1:15" x14ac:dyDescent="0.55000000000000004">
      <c r="A12" s="9" t="s">
        <v>24</v>
      </c>
      <c r="B12" s="10">
        <v>152743</v>
      </c>
      <c r="C12" s="11" t="s">
        <v>17</v>
      </c>
      <c r="D12" s="12">
        <v>42926</v>
      </c>
      <c r="E12" s="11" t="s">
        <v>17</v>
      </c>
      <c r="F12" s="12">
        <v>108053</v>
      </c>
      <c r="G12" s="11" t="s">
        <v>17</v>
      </c>
      <c r="H12" s="12">
        <v>50334</v>
      </c>
      <c r="I12" s="11" t="s">
        <v>17</v>
      </c>
      <c r="J12" s="12">
        <v>63427</v>
      </c>
      <c r="K12" s="11" t="s">
        <v>17</v>
      </c>
      <c r="L12" s="12">
        <v>76986</v>
      </c>
      <c r="M12" s="11" t="s">
        <v>17</v>
      </c>
      <c r="N12" s="13"/>
      <c r="O12" s="44"/>
    </row>
    <row r="13" spans="1:15" x14ac:dyDescent="0.55000000000000004">
      <c r="A13" s="9" t="s">
        <v>25</v>
      </c>
      <c r="B13" s="10">
        <v>141025</v>
      </c>
      <c r="C13" s="11" t="s">
        <v>17</v>
      </c>
      <c r="D13" s="12">
        <v>37798</v>
      </c>
      <c r="E13" s="11" t="s">
        <v>17</v>
      </c>
      <c r="F13" s="12">
        <v>101582</v>
      </c>
      <c r="G13" s="11" t="s">
        <v>17</v>
      </c>
      <c r="H13" s="12">
        <v>44559</v>
      </c>
      <c r="I13" s="11" t="s">
        <v>17</v>
      </c>
      <c r="J13" s="12">
        <v>55713</v>
      </c>
      <c r="K13" s="11" t="s">
        <v>17</v>
      </c>
      <c r="L13" s="12">
        <v>58136</v>
      </c>
      <c r="M13" s="11" t="s">
        <v>17</v>
      </c>
      <c r="N13" s="13"/>
      <c r="O13" s="44"/>
    </row>
    <row r="14" spans="1:15" x14ac:dyDescent="0.55000000000000004">
      <c r="A14" s="9" t="s">
        <v>26</v>
      </c>
      <c r="B14" s="10">
        <v>156386</v>
      </c>
      <c r="C14" s="11" t="s">
        <v>17</v>
      </c>
      <c r="D14" s="12">
        <v>44573</v>
      </c>
      <c r="E14" s="11" t="s">
        <v>17</v>
      </c>
      <c r="F14" s="12">
        <v>130390</v>
      </c>
      <c r="G14" s="11" t="s">
        <v>17</v>
      </c>
      <c r="H14" s="12">
        <v>48471</v>
      </c>
      <c r="I14" s="11" t="s">
        <v>17</v>
      </c>
      <c r="J14" s="12">
        <v>43069</v>
      </c>
      <c r="K14" s="11" t="s">
        <v>17</v>
      </c>
      <c r="L14" s="12">
        <v>75023</v>
      </c>
      <c r="M14" s="11" t="s">
        <v>17</v>
      </c>
      <c r="N14" s="13"/>
      <c r="O14" s="44"/>
    </row>
    <row r="15" spans="1:15" x14ac:dyDescent="0.55000000000000004">
      <c r="A15" s="9" t="s">
        <v>27</v>
      </c>
      <c r="B15" s="10">
        <v>232151</v>
      </c>
      <c r="C15" s="11" t="s">
        <v>17</v>
      </c>
      <c r="D15" s="12">
        <v>75218</v>
      </c>
      <c r="E15" s="11" t="s">
        <v>17</v>
      </c>
      <c r="F15" s="12">
        <v>185210</v>
      </c>
      <c r="G15" s="11" t="s">
        <v>17</v>
      </c>
      <c r="H15" s="12">
        <v>44585</v>
      </c>
      <c r="I15" s="11" t="s">
        <v>17</v>
      </c>
      <c r="J15" s="12">
        <v>53288</v>
      </c>
      <c r="K15" s="11" t="s">
        <v>17</v>
      </c>
      <c r="L15" s="12">
        <v>68409</v>
      </c>
      <c r="M15" s="11" t="s">
        <v>17</v>
      </c>
      <c r="N15" s="13"/>
      <c r="O15" s="44"/>
    </row>
    <row r="16" spans="1:15" x14ac:dyDescent="0.55000000000000004">
      <c r="A16" s="9" t="s">
        <v>28</v>
      </c>
      <c r="B16" s="10">
        <v>172857</v>
      </c>
      <c r="C16" s="11" t="s">
        <v>17</v>
      </c>
      <c r="D16" s="12">
        <v>60296</v>
      </c>
      <c r="E16" s="11" t="s">
        <v>17</v>
      </c>
      <c r="F16" s="12">
        <v>105845</v>
      </c>
      <c r="G16" s="11" t="s">
        <v>17</v>
      </c>
      <c r="H16" s="12">
        <v>43695</v>
      </c>
      <c r="I16" s="11" t="s">
        <v>17</v>
      </c>
      <c r="J16" s="12">
        <v>37616</v>
      </c>
      <c r="K16" s="11" t="s">
        <v>17</v>
      </c>
      <c r="L16" s="12">
        <v>51050</v>
      </c>
      <c r="M16" s="11" t="s">
        <v>17</v>
      </c>
      <c r="N16" s="13"/>
      <c r="O16" s="45"/>
    </row>
    <row r="17" spans="1:15" x14ac:dyDescent="0.55000000000000004">
      <c r="A17" s="9" t="s">
        <v>29</v>
      </c>
      <c r="B17" s="10">
        <v>147290</v>
      </c>
      <c r="C17" s="11">
        <f>B17/B5</f>
        <v>1.0125459732581721</v>
      </c>
      <c r="D17" s="12">
        <v>53087</v>
      </c>
      <c r="E17" s="11">
        <f>D17/D5</f>
        <v>1.1753232376904004</v>
      </c>
      <c r="F17" s="12">
        <v>109744</v>
      </c>
      <c r="G17" s="11">
        <f>F17/F5</f>
        <v>1.0075466847836065</v>
      </c>
      <c r="H17" s="12">
        <v>43440</v>
      </c>
      <c r="I17" s="11">
        <f>H17/H5</f>
        <v>1.0115263709395739</v>
      </c>
      <c r="J17" s="12">
        <v>32367</v>
      </c>
      <c r="K17" s="11">
        <f>J17/J5</f>
        <v>1.0378695568524339</v>
      </c>
      <c r="L17" s="12">
        <v>49819</v>
      </c>
      <c r="M17" s="11">
        <f>L17/L5</f>
        <v>1.2572618296529969</v>
      </c>
      <c r="N17" s="13"/>
      <c r="O17" s="13"/>
    </row>
    <row r="18" spans="1:15" x14ac:dyDescent="0.55000000000000004">
      <c r="A18" s="9" t="s">
        <v>30</v>
      </c>
      <c r="B18" s="10">
        <v>146358</v>
      </c>
      <c r="C18" s="11">
        <f t="shared" ref="C18:C28" si="0">B18/B6</f>
        <v>1.0311912126314899</v>
      </c>
      <c r="D18" s="12">
        <v>52183</v>
      </c>
      <c r="E18" s="11">
        <f t="shared" ref="E18:E28" si="1">D18/D6</f>
        <v>1.2610072011985887</v>
      </c>
      <c r="F18" s="12">
        <v>89661</v>
      </c>
      <c r="G18" s="11">
        <f t="shared" ref="G18:G28" si="2">F18/F6</f>
        <v>0.90341269761302612</v>
      </c>
      <c r="H18" s="12">
        <v>37287</v>
      </c>
      <c r="I18" s="11">
        <f t="shared" ref="I18:I28" si="3">H18/H6</f>
        <v>0.98260732073681711</v>
      </c>
      <c r="J18" s="12">
        <v>37234</v>
      </c>
      <c r="K18" s="11">
        <f t="shared" ref="K18:K28" si="4">J18/J6</f>
        <v>1.0995806508770893</v>
      </c>
      <c r="L18" s="12">
        <v>49195</v>
      </c>
      <c r="M18" s="11">
        <f t="shared" ref="M18:M28" si="5">L18/L6</f>
        <v>1.3095269784651422</v>
      </c>
      <c r="N18" s="13"/>
      <c r="O18" s="13"/>
    </row>
    <row r="19" spans="1:15" x14ac:dyDescent="0.55000000000000004">
      <c r="A19" s="9" t="s">
        <v>31</v>
      </c>
      <c r="B19" s="10">
        <v>127487</v>
      </c>
      <c r="C19" s="11">
        <f t="shared" si="0"/>
        <v>0.71972878982905408</v>
      </c>
      <c r="D19" s="12">
        <v>38477</v>
      </c>
      <c r="E19" s="11">
        <f t="shared" si="1"/>
        <v>0.83301580428664213</v>
      </c>
      <c r="F19" s="12">
        <v>91415</v>
      </c>
      <c r="G19" s="11">
        <f t="shared" si="2"/>
        <v>0.64126576595535723</v>
      </c>
      <c r="H19" s="12">
        <v>39136</v>
      </c>
      <c r="I19" s="11">
        <f t="shared" si="3"/>
        <v>0.78984439645603344</v>
      </c>
      <c r="J19" s="12">
        <v>40210</v>
      </c>
      <c r="K19" s="11">
        <f t="shared" si="4"/>
        <v>0.85073521633343907</v>
      </c>
      <c r="L19" s="12">
        <v>53915</v>
      </c>
      <c r="M19" s="11">
        <f t="shared" si="5"/>
        <v>1.0929676255346754</v>
      </c>
      <c r="N19" s="13"/>
      <c r="O19" s="31" t="s">
        <v>32</v>
      </c>
    </row>
    <row r="20" spans="1:15" x14ac:dyDescent="0.55000000000000004">
      <c r="A20" s="15" t="s">
        <v>33</v>
      </c>
      <c r="B20" s="16">
        <v>79354</v>
      </c>
      <c r="C20" s="17">
        <f t="shared" si="0"/>
        <v>0.51696080155829605</v>
      </c>
      <c r="D20" s="18">
        <v>24109</v>
      </c>
      <c r="E20" s="17">
        <f t="shared" si="1"/>
        <v>0.56332071592130473</v>
      </c>
      <c r="F20" s="18">
        <v>65243</v>
      </c>
      <c r="G20" s="17">
        <f t="shared" si="2"/>
        <v>0.53130776810508396</v>
      </c>
      <c r="H20" s="18">
        <v>30630</v>
      </c>
      <c r="I20" s="17">
        <f t="shared" si="3"/>
        <v>0.66874808960307408</v>
      </c>
      <c r="J20" s="18">
        <v>18691</v>
      </c>
      <c r="K20" s="17">
        <f t="shared" si="4"/>
        <v>0.38117671051289898</v>
      </c>
      <c r="L20" s="18">
        <v>37073</v>
      </c>
      <c r="M20" s="17">
        <f t="shared" si="5"/>
        <v>0.65397166998888678</v>
      </c>
      <c r="N20" s="19" t="s">
        <v>34</v>
      </c>
      <c r="O20" s="31"/>
    </row>
    <row r="21" spans="1:15" x14ac:dyDescent="0.55000000000000004">
      <c r="A21" s="20" t="s">
        <v>35</v>
      </c>
      <c r="B21" s="21">
        <v>85167</v>
      </c>
      <c r="C21" s="17">
        <f t="shared" si="0"/>
        <v>0.47907994509821566</v>
      </c>
      <c r="D21" s="22">
        <v>26280</v>
      </c>
      <c r="E21" s="17">
        <f t="shared" si="1"/>
        <v>0.42728928199791882</v>
      </c>
      <c r="F21" s="22">
        <v>65511</v>
      </c>
      <c r="G21" s="17">
        <f t="shared" si="2"/>
        <v>0.51803732405503722</v>
      </c>
      <c r="H21" s="22">
        <v>36915</v>
      </c>
      <c r="I21" s="17">
        <f t="shared" si="3"/>
        <v>0.7468287847215197</v>
      </c>
      <c r="J21" s="22">
        <v>18937</v>
      </c>
      <c r="K21" s="17">
        <f t="shared" si="4"/>
        <v>0.2873596358118361</v>
      </c>
      <c r="L21" s="22">
        <v>49728</v>
      </c>
      <c r="M21" s="17">
        <f t="shared" si="5"/>
        <v>0.65901561133345699</v>
      </c>
      <c r="N21" s="23"/>
      <c r="O21" s="31"/>
    </row>
    <row r="22" spans="1:15" x14ac:dyDescent="0.55000000000000004">
      <c r="A22" s="9" t="s">
        <v>36</v>
      </c>
      <c r="B22" s="10">
        <v>117672</v>
      </c>
      <c r="C22" s="11">
        <f t="shared" si="0"/>
        <v>0.80506827946690018</v>
      </c>
      <c r="D22" s="12">
        <v>36442</v>
      </c>
      <c r="E22" s="11">
        <f t="shared" si="1"/>
        <v>0.99658161730522055</v>
      </c>
      <c r="F22" s="12">
        <v>78362</v>
      </c>
      <c r="G22" s="11">
        <f t="shared" si="2"/>
        <v>0.79660465589102369</v>
      </c>
      <c r="H22" s="12">
        <v>38949</v>
      </c>
      <c r="I22" s="11">
        <f t="shared" si="3"/>
        <v>0.78021273612307451</v>
      </c>
      <c r="J22" s="12">
        <v>30963</v>
      </c>
      <c r="K22" s="11">
        <f t="shared" si="4"/>
        <v>0.714025458906005</v>
      </c>
      <c r="L22" s="12">
        <v>52682</v>
      </c>
      <c r="M22" s="11">
        <f t="shared" si="5"/>
        <v>1.0321304024136986</v>
      </c>
      <c r="N22" s="13"/>
      <c r="O22" s="13"/>
    </row>
    <row r="23" spans="1:15" x14ac:dyDescent="0.55000000000000004">
      <c r="A23" s="9" t="s">
        <v>37</v>
      </c>
      <c r="B23" s="10">
        <v>119933</v>
      </c>
      <c r="C23" s="11">
        <f t="shared" si="0"/>
        <v>0.79970794353575025</v>
      </c>
      <c r="D23" s="12">
        <v>37703</v>
      </c>
      <c r="E23" s="11">
        <f t="shared" si="1"/>
        <v>0.79108266890474188</v>
      </c>
      <c r="F23" s="12">
        <v>80832</v>
      </c>
      <c r="G23" s="11">
        <f t="shared" si="2"/>
        <v>0.68814860849799508</v>
      </c>
      <c r="H23" s="12">
        <v>40424</v>
      </c>
      <c r="I23" s="11">
        <f t="shared" si="3"/>
        <v>0.74803849000740197</v>
      </c>
      <c r="J23" s="12">
        <v>34885</v>
      </c>
      <c r="K23" s="11">
        <f t="shared" si="4"/>
        <v>0.79423081301368303</v>
      </c>
      <c r="L23" s="12">
        <v>53066</v>
      </c>
      <c r="M23" s="11">
        <f t="shared" si="5"/>
        <v>0.94874224518620487</v>
      </c>
      <c r="N23" s="13"/>
      <c r="O23" s="13"/>
    </row>
    <row r="24" spans="1:15" x14ac:dyDescent="0.55000000000000004">
      <c r="A24" s="9" t="s">
        <v>38</v>
      </c>
      <c r="B24" s="10">
        <v>119684</v>
      </c>
      <c r="C24" s="11">
        <f t="shared" si="0"/>
        <v>0.78356454960292776</v>
      </c>
      <c r="D24" s="12">
        <v>34890</v>
      </c>
      <c r="E24" s="11">
        <f t="shared" si="1"/>
        <v>0.81279411079532216</v>
      </c>
      <c r="F24" s="12">
        <v>91341</v>
      </c>
      <c r="G24" s="11">
        <f t="shared" si="2"/>
        <v>0.84533515959760486</v>
      </c>
      <c r="H24" s="12">
        <v>49897</v>
      </c>
      <c r="I24" s="11">
        <f t="shared" si="3"/>
        <v>0.99131799578813529</v>
      </c>
      <c r="J24" s="12">
        <v>44690</v>
      </c>
      <c r="K24" s="11">
        <f t="shared" si="4"/>
        <v>0.70458952811893993</v>
      </c>
      <c r="L24" s="12">
        <v>67626</v>
      </c>
      <c r="M24" s="11">
        <f t="shared" si="5"/>
        <v>0.87841945288753798</v>
      </c>
      <c r="N24" s="14"/>
      <c r="O24" s="31" t="s">
        <v>39</v>
      </c>
    </row>
    <row r="25" spans="1:15" x14ac:dyDescent="0.55000000000000004">
      <c r="A25" s="9" t="s">
        <v>40</v>
      </c>
      <c r="B25" s="10">
        <v>124950</v>
      </c>
      <c r="C25" s="11">
        <f t="shared" si="0"/>
        <v>0.88601311824144657</v>
      </c>
      <c r="D25" s="12">
        <v>38763</v>
      </c>
      <c r="E25" s="11">
        <f t="shared" si="1"/>
        <v>1.0255304513466321</v>
      </c>
      <c r="F25" s="12">
        <v>98443</v>
      </c>
      <c r="G25" s="11">
        <f t="shared" si="2"/>
        <v>0.96909885609655255</v>
      </c>
      <c r="H25" s="12">
        <v>38297</v>
      </c>
      <c r="I25" s="11">
        <f t="shared" si="3"/>
        <v>0.85946722323211922</v>
      </c>
      <c r="J25" s="12">
        <v>34820</v>
      </c>
      <c r="K25" s="11">
        <f t="shared" si="4"/>
        <v>0.62498878179240036</v>
      </c>
      <c r="L25" s="12">
        <v>60746</v>
      </c>
      <c r="M25" s="11">
        <f t="shared" si="5"/>
        <v>1.0448947295995596</v>
      </c>
      <c r="N25" s="14"/>
      <c r="O25" s="31"/>
    </row>
    <row r="26" spans="1:15" x14ac:dyDescent="0.55000000000000004">
      <c r="A26" s="9" t="s">
        <v>41</v>
      </c>
      <c r="B26" s="10">
        <v>140036</v>
      </c>
      <c r="C26" s="11">
        <f t="shared" si="0"/>
        <v>0.89545099945007867</v>
      </c>
      <c r="D26" s="12">
        <v>42918</v>
      </c>
      <c r="E26" s="11">
        <f t="shared" si="1"/>
        <v>0.96286989881766993</v>
      </c>
      <c r="F26" s="12">
        <v>112736</v>
      </c>
      <c r="G26" s="11">
        <f t="shared" si="2"/>
        <v>0.86460618145563306</v>
      </c>
      <c r="H26" s="12">
        <v>46084</v>
      </c>
      <c r="I26" s="11">
        <f t="shared" si="3"/>
        <v>0.95075405912813848</v>
      </c>
      <c r="J26" s="12">
        <v>47404</v>
      </c>
      <c r="K26" s="11">
        <f t="shared" si="4"/>
        <v>1.1006524414311918</v>
      </c>
      <c r="L26" s="12">
        <v>70837</v>
      </c>
      <c r="M26" s="11">
        <f t="shared" si="5"/>
        <v>0.94420377750823081</v>
      </c>
      <c r="N26" s="13"/>
      <c r="O26" s="13"/>
    </row>
    <row r="27" spans="1:15" x14ac:dyDescent="0.55000000000000004">
      <c r="A27" s="9" t="s">
        <v>42</v>
      </c>
      <c r="B27" s="10">
        <v>140337</v>
      </c>
      <c r="C27" s="11">
        <f t="shared" si="0"/>
        <v>0.60450741112465589</v>
      </c>
      <c r="D27" s="12">
        <v>45453</v>
      </c>
      <c r="E27" s="11">
        <f t="shared" si="1"/>
        <v>0.60428354915046933</v>
      </c>
      <c r="F27" s="12">
        <v>113119</v>
      </c>
      <c r="G27" s="11">
        <f t="shared" si="2"/>
        <v>0.61076075805842012</v>
      </c>
      <c r="H27" s="12">
        <v>44961</v>
      </c>
      <c r="I27" s="11">
        <f t="shared" si="3"/>
        <v>1.0084333295951553</v>
      </c>
      <c r="J27" s="12">
        <v>45669</v>
      </c>
      <c r="K27" s="11">
        <f t="shared" si="4"/>
        <v>0.85702221888605312</v>
      </c>
      <c r="L27" s="12">
        <v>70690</v>
      </c>
      <c r="M27" s="11">
        <f t="shared" si="5"/>
        <v>1.0333435659050709</v>
      </c>
      <c r="N27" s="13"/>
      <c r="O27" s="13"/>
    </row>
    <row r="28" spans="1:15" x14ac:dyDescent="0.55000000000000004">
      <c r="A28" s="9" t="s">
        <v>43</v>
      </c>
      <c r="B28" s="10">
        <v>136347</v>
      </c>
      <c r="C28" s="11">
        <f t="shared" si="0"/>
        <v>0.78878494940904909</v>
      </c>
      <c r="D28" s="12">
        <v>40762</v>
      </c>
      <c r="E28" s="11">
        <f t="shared" si="1"/>
        <v>0.67603157755074961</v>
      </c>
      <c r="F28" s="12">
        <v>98218</v>
      </c>
      <c r="G28" s="11">
        <f t="shared" si="2"/>
        <v>0.92794180169115215</v>
      </c>
      <c r="H28" s="12">
        <v>39593</v>
      </c>
      <c r="I28" s="11">
        <f t="shared" si="3"/>
        <v>0.90612198192012816</v>
      </c>
      <c r="J28" s="12">
        <v>28910</v>
      </c>
      <c r="K28" s="11">
        <f t="shared" si="4"/>
        <v>0.76855593364525732</v>
      </c>
      <c r="L28" s="12">
        <v>50452</v>
      </c>
      <c r="M28" s="11">
        <f t="shared" si="5"/>
        <v>0.98828599412340845</v>
      </c>
      <c r="N28" s="13"/>
      <c r="O28" s="13"/>
    </row>
    <row r="29" spans="1:15" x14ac:dyDescent="0.55000000000000004">
      <c r="A29" s="9" t="s">
        <v>44</v>
      </c>
      <c r="B29" s="10">
        <v>95056</v>
      </c>
      <c r="C29" s="11">
        <f>B29/B17</f>
        <v>0.64536628420123565</v>
      </c>
      <c r="D29" s="12">
        <v>27870</v>
      </c>
      <c r="E29" s="11">
        <f>D29/D17</f>
        <v>0.52498728502269854</v>
      </c>
      <c r="F29" s="12">
        <v>82455</v>
      </c>
      <c r="G29" s="11">
        <f>F29/F17</f>
        <v>0.75133948097390291</v>
      </c>
      <c r="H29" s="12">
        <v>35039</v>
      </c>
      <c r="I29" s="11">
        <f>H29/H17</f>
        <v>0.80660681399631673</v>
      </c>
      <c r="J29" s="12">
        <v>12764</v>
      </c>
      <c r="K29" s="11">
        <f>J29/J17</f>
        <v>0.39435227237618564</v>
      </c>
      <c r="L29" s="12">
        <v>40066</v>
      </c>
      <c r="M29" s="11">
        <f>L29/L17</f>
        <v>0.80423131736887532</v>
      </c>
      <c r="N29" s="13"/>
      <c r="O29" s="31" t="s">
        <v>45</v>
      </c>
    </row>
    <row r="30" spans="1:15" x14ac:dyDescent="0.55000000000000004">
      <c r="A30" s="20" t="s">
        <v>46</v>
      </c>
      <c r="B30" s="21">
        <v>102912</v>
      </c>
      <c r="C30" s="17">
        <f t="shared" ref="C30:C63" si="6">B30/B18</f>
        <v>0.70315254376255487</v>
      </c>
      <c r="D30" s="22">
        <v>32679</v>
      </c>
      <c r="E30" s="17">
        <f t="shared" ref="E30:E77" si="7">D30/D18</f>
        <v>0.62623843014008396</v>
      </c>
      <c r="F30" s="22">
        <v>85644</v>
      </c>
      <c r="G30" s="17">
        <f t="shared" ref="G30:G77" si="8">F30/F18</f>
        <v>0.95519791213571115</v>
      </c>
      <c r="H30" s="22">
        <v>32478</v>
      </c>
      <c r="I30" s="17">
        <f t="shared" ref="I30:I77" si="9">H30/H18</f>
        <v>0.87102743583554587</v>
      </c>
      <c r="J30" s="22">
        <v>18636</v>
      </c>
      <c r="K30" s="17">
        <f t="shared" ref="K30:K77" si="10">J30/J18</f>
        <v>0.50051028629747008</v>
      </c>
      <c r="L30" s="22">
        <v>48934</v>
      </c>
      <c r="M30" s="17">
        <f t="shared" ref="M30:M77" si="11">L30/L18</f>
        <v>0.99469458278280309</v>
      </c>
      <c r="N30" s="24" t="s">
        <v>47</v>
      </c>
      <c r="O30" s="31"/>
    </row>
    <row r="31" spans="1:15" x14ac:dyDescent="0.55000000000000004">
      <c r="A31" s="9" t="s">
        <v>48</v>
      </c>
      <c r="B31" s="10">
        <v>126669</v>
      </c>
      <c r="C31" s="11">
        <f t="shared" si="6"/>
        <v>0.99358365951038141</v>
      </c>
      <c r="D31" s="12">
        <v>36632</v>
      </c>
      <c r="E31" s="11">
        <f t="shared" si="7"/>
        <v>0.95204927619097124</v>
      </c>
      <c r="F31" s="12">
        <v>100701</v>
      </c>
      <c r="G31" s="11">
        <f t="shared" si="8"/>
        <v>1.1015807033856588</v>
      </c>
      <c r="H31" s="12">
        <v>40369</v>
      </c>
      <c r="I31" s="11">
        <f t="shared" si="9"/>
        <v>1.0315055192150451</v>
      </c>
      <c r="J31" s="12">
        <v>23059</v>
      </c>
      <c r="K31" s="11">
        <f t="shared" si="10"/>
        <v>0.57346431236010942</v>
      </c>
      <c r="L31" s="12">
        <v>49097</v>
      </c>
      <c r="M31" s="11">
        <f t="shared" si="11"/>
        <v>0.91063711397570246</v>
      </c>
      <c r="N31" s="13"/>
      <c r="O31" s="31"/>
    </row>
    <row r="32" spans="1:15" x14ac:dyDescent="0.55000000000000004">
      <c r="A32" s="9" t="s">
        <v>49</v>
      </c>
      <c r="B32" s="10">
        <v>109802</v>
      </c>
      <c r="C32" s="11">
        <f t="shared" si="6"/>
        <v>1.3836983642916552</v>
      </c>
      <c r="D32" s="12">
        <v>30100</v>
      </c>
      <c r="E32" s="11">
        <f t="shared" si="7"/>
        <v>1.2484964121282509</v>
      </c>
      <c r="F32" s="12">
        <v>93426</v>
      </c>
      <c r="G32" s="11">
        <f t="shared" si="8"/>
        <v>1.4319697132259399</v>
      </c>
      <c r="H32" s="12">
        <v>40896</v>
      </c>
      <c r="I32" s="11">
        <f t="shared" si="9"/>
        <v>1.3351616062683644</v>
      </c>
      <c r="J32" s="12">
        <v>23563</v>
      </c>
      <c r="K32" s="11">
        <f t="shared" si="10"/>
        <v>1.26066021079664</v>
      </c>
      <c r="L32" s="12">
        <v>45778</v>
      </c>
      <c r="M32" s="11">
        <f t="shared" si="11"/>
        <v>1.234807002400669</v>
      </c>
      <c r="N32" s="13"/>
      <c r="O32" s="13"/>
    </row>
    <row r="33" spans="1:15" x14ac:dyDescent="0.55000000000000004">
      <c r="A33" s="9" t="s">
        <v>50</v>
      </c>
      <c r="B33" s="10">
        <v>95220</v>
      </c>
      <c r="C33" s="11">
        <f t="shared" si="6"/>
        <v>1.1180386769523407</v>
      </c>
      <c r="D33" s="12">
        <v>25047</v>
      </c>
      <c r="E33" s="11">
        <f t="shared" si="7"/>
        <v>0.95308219178082187</v>
      </c>
      <c r="F33" s="12">
        <v>83549</v>
      </c>
      <c r="G33" s="11">
        <f t="shared" si="8"/>
        <v>1.2753430721558212</v>
      </c>
      <c r="H33" s="12">
        <v>42284</v>
      </c>
      <c r="I33" s="11">
        <f t="shared" si="9"/>
        <v>1.1454422321549507</v>
      </c>
      <c r="J33" s="12">
        <v>24374</v>
      </c>
      <c r="K33" s="11">
        <f t="shared" si="10"/>
        <v>1.2871098906901832</v>
      </c>
      <c r="L33" s="12">
        <v>55943</v>
      </c>
      <c r="M33" s="11">
        <f t="shared" si="11"/>
        <v>1.1249798906048907</v>
      </c>
      <c r="N33" s="13"/>
      <c r="O33" s="31" t="s">
        <v>51</v>
      </c>
    </row>
    <row r="34" spans="1:15" x14ac:dyDescent="0.55000000000000004">
      <c r="A34" s="20" t="s">
        <v>52</v>
      </c>
      <c r="B34" s="21">
        <v>108853</v>
      </c>
      <c r="C34" s="17">
        <f t="shared" si="6"/>
        <v>0.92505438846964438</v>
      </c>
      <c r="D34" s="22">
        <v>30595</v>
      </c>
      <c r="E34" s="17">
        <f t="shared" si="7"/>
        <v>0.8395532627188409</v>
      </c>
      <c r="F34" s="22">
        <v>79832</v>
      </c>
      <c r="G34" s="17">
        <f t="shared" si="8"/>
        <v>1.0187590924172432</v>
      </c>
      <c r="H34" s="22">
        <v>42217</v>
      </c>
      <c r="I34" s="17">
        <f t="shared" si="9"/>
        <v>1.0839045931859612</v>
      </c>
      <c r="J34" s="22">
        <v>20570</v>
      </c>
      <c r="K34" s="17">
        <f t="shared" si="10"/>
        <v>0.66434131059651846</v>
      </c>
      <c r="L34" s="22">
        <v>46857</v>
      </c>
      <c r="M34" s="17">
        <f t="shared" si="11"/>
        <v>0.88943092517368361</v>
      </c>
      <c r="N34" s="24" t="s">
        <v>47</v>
      </c>
      <c r="O34" s="31"/>
    </row>
    <row r="35" spans="1:15" x14ac:dyDescent="0.55000000000000004">
      <c r="A35" s="9" t="s">
        <v>53</v>
      </c>
      <c r="B35" s="10">
        <v>118495</v>
      </c>
      <c r="C35" s="11">
        <f t="shared" si="6"/>
        <v>0.9880099722344976</v>
      </c>
      <c r="D35" s="12">
        <v>34624</v>
      </c>
      <c r="E35" s="11">
        <f t="shared" si="7"/>
        <v>0.91833541097525395</v>
      </c>
      <c r="F35" s="12">
        <v>87029</v>
      </c>
      <c r="G35" s="11">
        <f t="shared" si="8"/>
        <v>1.0766651821060966</v>
      </c>
      <c r="H35" s="12">
        <v>51555</v>
      </c>
      <c r="I35" s="11">
        <f t="shared" si="9"/>
        <v>1.2753562240253316</v>
      </c>
      <c r="J35" s="12">
        <v>25583</v>
      </c>
      <c r="K35" s="11">
        <f t="shared" si="10"/>
        <v>0.73335244374372943</v>
      </c>
      <c r="L35" s="12">
        <v>55529</v>
      </c>
      <c r="M35" s="11">
        <f t="shared" si="11"/>
        <v>1.0464138996721064</v>
      </c>
      <c r="N35" s="13"/>
      <c r="O35" s="13"/>
    </row>
    <row r="36" spans="1:15" x14ac:dyDescent="0.55000000000000004">
      <c r="A36" s="20" t="s">
        <v>54</v>
      </c>
      <c r="B36" s="21">
        <v>93791</v>
      </c>
      <c r="C36" s="17">
        <f t="shared" si="6"/>
        <v>0.78365529226964337</v>
      </c>
      <c r="D36" s="22">
        <v>23427</v>
      </c>
      <c r="E36" s="17">
        <f t="shared" si="7"/>
        <v>0.6714531384350817</v>
      </c>
      <c r="F36" s="22">
        <v>70317</v>
      </c>
      <c r="G36" s="17">
        <f t="shared" si="8"/>
        <v>0.76982953985614344</v>
      </c>
      <c r="H36" s="22">
        <v>41678</v>
      </c>
      <c r="I36" s="17">
        <f t="shared" si="9"/>
        <v>0.83528067819708596</v>
      </c>
      <c r="J36" s="22">
        <v>17117</v>
      </c>
      <c r="K36" s="17">
        <f t="shared" si="10"/>
        <v>0.38301633475050345</v>
      </c>
      <c r="L36" s="22">
        <v>47426</v>
      </c>
      <c r="M36" s="17">
        <f t="shared" si="11"/>
        <v>0.70129831721527225</v>
      </c>
      <c r="N36" s="19" t="s">
        <v>55</v>
      </c>
      <c r="O36" s="31" t="s">
        <v>56</v>
      </c>
    </row>
    <row r="37" spans="1:15" x14ac:dyDescent="0.55000000000000004">
      <c r="A37" s="20" t="s">
        <v>57</v>
      </c>
      <c r="B37" s="21">
        <v>91585</v>
      </c>
      <c r="C37" s="17">
        <f t="shared" si="6"/>
        <v>0.73297318927571031</v>
      </c>
      <c r="D37" s="22">
        <v>23586</v>
      </c>
      <c r="E37" s="17">
        <f t="shared" si="7"/>
        <v>0.608466836932126</v>
      </c>
      <c r="F37" s="22">
        <v>69734</v>
      </c>
      <c r="G37" s="17">
        <f t="shared" si="8"/>
        <v>0.70836931015917837</v>
      </c>
      <c r="H37" s="22">
        <v>39812</v>
      </c>
      <c r="I37" s="17">
        <f t="shared" si="9"/>
        <v>1.0395592344047837</v>
      </c>
      <c r="J37" s="22">
        <v>17813</v>
      </c>
      <c r="K37" s="17">
        <f t="shared" si="10"/>
        <v>0.5115738081562321</v>
      </c>
      <c r="L37" s="22">
        <v>51423</v>
      </c>
      <c r="M37" s="17">
        <f t="shared" si="11"/>
        <v>0.84652487406578214</v>
      </c>
      <c r="N37" s="23" t="s">
        <v>58</v>
      </c>
      <c r="O37" s="31"/>
    </row>
    <row r="38" spans="1:15" x14ac:dyDescent="0.55000000000000004">
      <c r="A38" s="9" t="s">
        <v>59</v>
      </c>
      <c r="B38" s="10">
        <v>127503</v>
      </c>
      <c r="C38" s="11">
        <f t="shared" si="6"/>
        <v>0.91050158530663539</v>
      </c>
      <c r="D38" s="12">
        <v>36203</v>
      </c>
      <c r="E38" s="11">
        <f t="shared" si="7"/>
        <v>0.84353884151171998</v>
      </c>
      <c r="F38" s="12">
        <v>96097</v>
      </c>
      <c r="G38" s="11">
        <f t="shared" si="8"/>
        <v>0.85240739426625034</v>
      </c>
      <c r="H38" s="12">
        <v>42951</v>
      </c>
      <c r="I38" s="11">
        <f t="shared" si="9"/>
        <v>0.93201545004773889</v>
      </c>
      <c r="J38" s="12">
        <v>39676</v>
      </c>
      <c r="K38" s="11">
        <f t="shared" si="10"/>
        <v>0.83697578263437689</v>
      </c>
      <c r="L38" s="12">
        <v>60231</v>
      </c>
      <c r="M38" s="11">
        <f t="shared" si="11"/>
        <v>0.85027598571368068</v>
      </c>
      <c r="N38" s="13"/>
      <c r="O38" s="31"/>
    </row>
    <row r="39" spans="1:15" x14ac:dyDescent="0.55000000000000004">
      <c r="A39" s="9" t="s">
        <v>60</v>
      </c>
      <c r="B39" s="10">
        <v>132623</v>
      </c>
      <c r="C39" s="11">
        <f t="shared" si="6"/>
        <v>0.94503231507015251</v>
      </c>
      <c r="D39" s="12">
        <v>37296</v>
      </c>
      <c r="E39" s="11">
        <f t="shared" si="7"/>
        <v>0.82053989835654417</v>
      </c>
      <c r="F39" s="12">
        <v>102213</v>
      </c>
      <c r="G39" s="11">
        <f t="shared" si="8"/>
        <v>0.90358825661471542</v>
      </c>
      <c r="H39" s="12">
        <v>44335</v>
      </c>
      <c r="I39" s="11">
        <f t="shared" si="9"/>
        <v>0.98607682213473902</v>
      </c>
      <c r="J39" s="12">
        <v>26482</v>
      </c>
      <c r="K39" s="11">
        <f t="shared" si="10"/>
        <v>0.57986818191771228</v>
      </c>
      <c r="L39" s="12">
        <v>58821</v>
      </c>
      <c r="M39" s="11">
        <f t="shared" si="11"/>
        <v>0.83209789220540387</v>
      </c>
      <c r="N39" s="13"/>
      <c r="O39" s="13"/>
    </row>
    <row r="40" spans="1:15" x14ac:dyDescent="0.55000000000000004">
      <c r="A40" s="9" t="s">
        <v>61</v>
      </c>
      <c r="B40" s="10">
        <v>133779</v>
      </c>
      <c r="C40" s="11">
        <f t="shared" si="6"/>
        <v>0.98116570221567034</v>
      </c>
      <c r="D40" s="12">
        <v>36882</v>
      </c>
      <c r="E40" s="11">
        <f t="shared" si="7"/>
        <v>0.90481330651096614</v>
      </c>
      <c r="F40" s="12">
        <v>90114</v>
      </c>
      <c r="G40" s="11">
        <f t="shared" si="8"/>
        <v>0.9174896658453644</v>
      </c>
      <c r="H40" s="12">
        <v>41658</v>
      </c>
      <c r="I40" s="11">
        <f t="shared" si="9"/>
        <v>1.0521556840855706</v>
      </c>
      <c r="J40" s="12">
        <v>20152</v>
      </c>
      <c r="K40" s="11">
        <f t="shared" si="10"/>
        <v>0.69705984088550677</v>
      </c>
      <c r="L40" s="12">
        <v>52443</v>
      </c>
      <c r="M40" s="11">
        <f t="shared" si="11"/>
        <v>1.039463252200111</v>
      </c>
      <c r="N40" s="13"/>
      <c r="O40" s="13"/>
    </row>
    <row r="41" spans="1:15" x14ac:dyDescent="0.55000000000000004">
      <c r="A41" s="9" t="s">
        <v>62</v>
      </c>
      <c r="B41" s="12">
        <v>103910</v>
      </c>
      <c r="C41" s="11">
        <f t="shared" si="6"/>
        <v>1.0931450934186164</v>
      </c>
      <c r="D41" s="12">
        <v>27820</v>
      </c>
      <c r="E41" s="11">
        <f t="shared" si="7"/>
        <v>0.99820595622533193</v>
      </c>
      <c r="F41" s="12">
        <v>88382</v>
      </c>
      <c r="G41" s="11">
        <f t="shared" si="8"/>
        <v>1.0718816324055545</v>
      </c>
      <c r="H41" s="12">
        <v>36119</v>
      </c>
      <c r="I41" s="11">
        <f t="shared" si="9"/>
        <v>1.0308227974542652</v>
      </c>
      <c r="J41" s="12">
        <v>15053</v>
      </c>
      <c r="K41" s="11">
        <f t="shared" si="10"/>
        <v>1.1793324976496395</v>
      </c>
      <c r="L41" s="12">
        <v>48990</v>
      </c>
      <c r="M41" s="11">
        <f t="shared" si="11"/>
        <v>1.2227324913892077</v>
      </c>
      <c r="N41" s="13"/>
      <c r="O41" s="13"/>
    </row>
    <row r="42" spans="1:15" x14ac:dyDescent="0.55000000000000004">
      <c r="A42" s="20" t="s">
        <v>63</v>
      </c>
      <c r="B42" s="22">
        <v>79078</v>
      </c>
      <c r="C42" s="17">
        <f t="shared" si="6"/>
        <v>0.76840407338308458</v>
      </c>
      <c r="D42" s="22">
        <v>23508</v>
      </c>
      <c r="E42" s="17">
        <f t="shared" si="7"/>
        <v>0.71936105755990087</v>
      </c>
      <c r="F42" s="22">
        <v>64334</v>
      </c>
      <c r="G42" s="17">
        <f t="shared" si="8"/>
        <v>0.75117930035962821</v>
      </c>
      <c r="H42" s="22">
        <v>30598</v>
      </c>
      <c r="I42" s="17">
        <f t="shared" si="9"/>
        <v>0.94211466223289608</v>
      </c>
      <c r="J42" s="22">
        <v>13772</v>
      </c>
      <c r="K42" s="17">
        <f t="shared" si="10"/>
        <v>0.73899978536166555</v>
      </c>
      <c r="L42" s="22">
        <v>44302</v>
      </c>
      <c r="M42" s="17">
        <f t="shared" si="11"/>
        <v>0.90534188907508073</v>
      </c>
      <c r="N42" s="19" t="s">
        <v>55</v>
      </c>
      <c r="O42" s="31" t="s">
        <v>64</v>
      </c>
    </row>
    <row r="43" spans="1:15" x14ac:dyDescent="0.55000000000000004">
      <c r="A43" s="20" t="s">
        <v>65</v>
      </c>
      <c r="B43" s="22">
        <v>129915</v>
      </c>
      <c r="C43" s="17">
        <f t="shared" si="6"/>
        <v>1.0256258437344574</v>
      </c>
      <c r="D43" s="22">
        <v>36235</v>
      </c>
      <c r="E43" s="17">
        <f t="shared" si="7"/>
        <v>0.98916248089102421</v>
      </c>
      <c r="F43" s="22">
        <v>89621</v>
      </c>
      <c r="G43" s="17">
        <f t="shared" si="8"/>
        <v>0.88997130117873702</v>
      </c>
      <c r="H43" s="22">
        <v>40940</v>
      </c>
      <c r="I43" s="17">
        <f t="shared" si="9"/>
        <v>1.0141445168322227</v>
      </c>
      <c r="J43" s="22">
        <v>19488</v>
      </c>
      <c r="K43" s="17">
        <f t="shared" si="10"/>
        <v>0.84513638926232704</v>
      </c>
      <c r="L43" s="22">
        <v>55685</v>
      </c>
      <c r="M43" s="17">
        <f t="shared" si="11"/>
        <v>1.1341833513249282</v>
      </c>
      <c r="N43" s="23" t="s">
        <v>66</v>
      </c>
      <c r="O43" s="31"/>
    </row>
    <row r="44" spans="1:15" x14ac:dyDescent="0.55000000000000004">
      <c r="A44" s="9" t="s">
        <v>67</v>
      </c>
      <c r="B44" s="12">
        <v>114526</v>
      </c>
      <c r="C44" s="11">
        <f t="shared" si="6"/>
        <v>1.0430228957578187</v>
      </c>
      <c r="D44" s="12">
        <v>32198</v>
      </c>
      <c r="E44" s="11">
        <f t="shared" si="7"/>
        <v>1.0697009966777409</v>
      </c>
      <c r="F44" s="12">
        <v>92710</v>
      </c>
      <c r="G44" s="11">
        <f t="shared" si="8"/>
        <v>0.99233618050649708</v>
      </c>
      <c r="H44" s="12">
        <v>43580</v>
      </c>
      <c r="I44" s="11">
        <f t="shared" si="9"/>
        <v>1.0656298904538342</v>
      </c>
      <c r="J44" s="12">
        <v>22790</v>
      </c>
      <c r="K44" s="11">
        <f t="shared" si="10"/>
        <v>0.96719433009379108</v>
      </c>
      <c r="L44" s="12">
        <v>60845</v>
      </c>
      <c r="M44" s="11">
        <f t="shared" si="11"/>
        <v>1.3291318974179738</v>
      </c>
      <c r="N44" s="13"/>
      <c r="O44" s="13"/>
    </row>
    <row r="45" spans="1:15" x14ac:dyDescent="0.55000000000000004">
      <c r="A45" s="9" t="s">
        <v>68</v>
      </c>
      <c r="B45" s="12">
        <v>123118</v>
      </c>
      <c r="C45" s="11">
        <f t="shared" si="6"/>
        <v>1.2929846670867464</v>
      </c>
      <c r="D45" s="12">
        <v>33527</v>
      </c>
      <c r="E45" s="11">
        <f t="shared" si="7"/>
        <v>1.3385635006188366</v>
      </c>
      <c r="F45" s="12">
        <v>87360</v>
      </c>
      <c r="G45" s="11">
        <f t="shared" si="8"/>
        <v>1.0456139510945672</v>
      </c>
      <c r="H45" s="12">
        <v>51816</v>
      </c>
      <c r="I45" s="11">
        <f t="shared" si="9"/>
        <v>1.2254280578942389</v>
      </c>
      <c r="J45" s="12">
        <v>33313</v>
      </c>
      <c r="K45" s="11">
        <f t="shared" si="10"/>
        <v>1.3667432510051694</v>
      </c>
      <c r="L45" s="12">
        <v>82592</v>
      </c>
      <c r="M45" s="11">
        <f t="shared" si="11"/>
        <v>1.4763598662924762</v>
      </c>
      <c r="N45" s="13"/>
      <c r="O45" s="13"/>
    </row>
    <row r="46" spans="1:15" x14ac:dyDescent="0.55000000000000004">
      <c r="A46" s="9" t="s">
        <v>69</v>
      </c>
      <c r="B46" s="12">
        <v>121781</v>
      </c>
      <c r="C46" s="11">
        <f t="shared" si="6"/>
        <v>1.1187656748091463</v>
      </c>
      <c r="D46" s="12">
        <v>31159</v>
      </c>
      <c r="E46" s="11">
        <f t="shared" si="7"/>
        <v>1.018434384703383</v>
      </c>
      <c r="F46" s="12">
        <v>73156</v>
      </c>
      <c r="G46" s="11">
        <f t="shared" si="8"/>
        <v>0.91637438621104317</v>
      </c>
      <c r="H46" s="12">
        <v>43480</v>
      </c>
      <c r="I46" s="11">
        <f t="shared" si="9"/>
        <v>1.0299168581377169</v>
      </c>
      <c r="J46" s="12">
        <v>29095</v>
      </c>
      <c r="K46" s="11">
        <f t="shared" si="10"/>
        <v>1.4144385026737969</v>
      </c>
      <c r="L46" s="12">
        <v>61524</v>
      </c>
      <c r="M46" s="11">
        <f t="shared" si="11"/>
        <v>1.3130161982201165</v>
      </c>
      <c r="N46" s="13"/>
      <c r="O46" s="13"/>
    </row>
    <row r="47" spans="1:15" x14ac:dyDescent="0.55000000000000004">
      <c r="A47" s="9" t="s">
        <v>70</v>
      </c>
      <c r="B47" s="12">
        <v>122186</v>
      </c>
      <c r="C47" s="11">
        <f t="shared" si="6"/>
        <v>1.031148993628423</v>
      </c>
      <c r="D47" s="12">
        <v>34769</v>
      </c>
      <c r="E47" s="11">
        <f t="shared" si="7"/>
        <v>1.0041878465804066</v>
      </c>
      <c r="F47" s="12">
        <v>92246</v>
      </c>
      <c r="G47" s="11">
        <f t="shared" si="8"/>
        <v>1.0599455353962473</v>
      </c>
      <c r="H47" s="12">
        <v>54771</v>
      </c>
      <c r="I47" s="11">
        <f t="shared" si="9"/>
        <v>1.0623799825429154</v>
      </c>
      <c r="J47" s="12">
        <v>33692</v>
      </c>
      <c r="K47" s="11">
        <f t="shared" si="10"/>
        <v>1.3169682992612282</v>
      </c>
      <c r="L47" s="12">
        <v>64733</v>
      </c>
      <c r="M47" s="11">
        <f t="shared" si="11"/>
        <v>1.1657512290875038</v>
      </c>
      <c r="N47" s="13"/>
      <c r="O47" s="46" t="s">
        <v>71</v>
      </c>
    </row>
    <row r="48" spans="1:15" x14ac:dyDescent="0.55000000000000004">
      <c r="A48" s="9" t="s">
        <v>72</v>
      </c>
      <c r="B48" s="12">
        <v>123498</v>
      </c>
      <c r="C48" s="11">
        <f t="shared" si="6"/>
        <v>1.3167361473915407</v>
      </c>
      <c r="D48" s="12">
        <v>39929</v>
      </c>
      <c r="E48" s="11">
        <f t="shared" si="7"/>
        <v>1.7044009049387459</v>
      </c>
      <c r="F48" s="12">
        <v>73293</v>
      </c>
      <c r="G48" s="11">
        <f t="shared" si="8"/>
        <v>1.0423226246853534</v>
      </c>
      <c r="H48" s="12">
        <v>46644</v>
      </c>
      <c r="I48" s="11">
        <f t="shared" si="9"/>
        <v>1.1191515907673113</v>
      </c>
      <c r="J48" s="12">
        <v>38210</v>
      </c>
      <c r="K48" s="11">
        <f t="shared" si="10"/>
        <v>2.2322836945726472</v>
      </c>
      <c r="L48" s="12">
        <v>71899</v>
      </c>
      <c r="M48" s="11">
        <f t="shared" si="11"/>
        <v>1.516024965208957</v>
      </c>
      <c r="N48" s="13"/>
      <c r="O48" s="31"/>
    </row>
    <row r="49" spans="1:15" x14ac:dyDescent="0.55000000000000004">
      <c r="A49" s="9" t="s">
        <v>73</v>
      </c>
      <c r="B49" s="12">
        <v>120972</v>
      </c>
      <c r="C49" s="11">
        <f t="shared" si="6"/>
        <v>1.3208713217229895</v>
      </c>
      <c r="D49" s="12">
        <v>33737</v>
      </c>
      <c r="E49" s="11">
        <f t="shared" si="7"/>
        <v>1.4303824302552361</v>
      </c>
      <c r="F49" s="12">
        <v>74017</v>
      </c>
      <c r="G49" s="11">
        <f t="shared" si="8"/>
        <v>1.0614191068919034</v>
      </c>
      <c r="H49" s="12">
        <v>41448</v>
      </c>
      <c r="I49" s="11">
        <f t="shared" si="9"/>
        <v>1.0410931377474129</v>
      </c>
      <c r="J49" s="12">
        <v>28480</v>
      </c>
      <c r="K49" s="11">
        <f t="shared" si="10"/>
        <v>1.59883231347892</v>
      </c>
      <c r="L49" s="12">
        <v>59368</v>
      </c>
      <c r="M49" s="11">
        <f t="shared" si="11"/>
        <v>1.154502848919744</v>
      </c>
      <c r="N49" s="13"/>
      <c r="O49" s="47"/>
    </row>
    <row r="50" spans="1:15" x14ac:dyDescent="0.55000000000000004">
      <c r="A50" s="9" t="s">
        <v>74</v>
      </c>
      <c r="B50" s="12">
        <v>137288</v>
      </c>
      <c r="C50" s="11">
        <f t="shared" si="6"/>
        <v>1.0767432923146907</v>
      </c>
      <c r="D50" s="12">
        <v>37510</v>
      </c>
      <c r="E50" s="11">
        <f t="shared" si="7"/>
        <v>1.0361019804988536</v>
      </c>
      <c r="F50" s="12">
        <v>88159</v>
      </c>
      <c r="G50" s="11">
        <f t="shared" si="8"/>
        <v>0.91739596449420902</v>
      </c>
      <c r="H50" s="12">
        <v>46317</v>
      </c>
      <c r="I50" s="11">
        <f t="shared" si="9"/>
        <v>1.0783683732625551</v>
      </c>
      <c r="J50" s="12">
        <v>36279</v>
      </c>
      <c r="K50" s="11">
        <f t="shared" si="10"/>
        <v>0.91438149006956349</v>
      </c>
      <c r="L50" s="12">
        <v>71497</v>
      </c>
      <c r="M50" s="11">
        <f t="shared" si="11"/>
        <v>1.187046537497302</v>
      </c>
      <c r="N50" s="13"/>
      <c r="O50" s="13"/>
    </row>
    <row r="51" spans="1:15" x14ac:dyDescent="0.55000000000000004">
      <c r="A51" s="9" t="s">
        <v>75</v>
      </c>
      <c r="B51" s="12">
        <v>184238</v>
      </c>
      <c r="C51" s="11">
        <f t="shared" si="6"/>
        <v>1.3891858878173469</v>
      </c>
      <c r="D51" s="12">
        <v>56177</v>
      </c>
      <c r="E51" s="11">
        <f t="shared" si="7"/>
        <v>1.5062473187473187</v>
      </c>
      <c r="F51" s="12">
        <v>121785</v>
      </c>
      <c r="G51" s="11">
        <f t="shared" si="8"/>
        <v>1.1914824924422529</v>
      </c>
      <c r="H51" s="12">
        <v>40063</v>
      </c>
      <c r="I51" s="11">
        <f t="shared" si="9"/>
        <v>0.90364272019848879</v>
      </c>
      <c r="J51" s="12">
        <v>34734</v>
      </c>
      <c r="K51" s="11">
        <f t="shared" si="10"/>
        <v>1.311607884600861</v>
      </c>
      <c r="L51" s="12">
        <v>72705</v>
      </c>
      <c r="M51" s="11">
        <f t="shared" si="11"/>
        <v>1.2360381496404345</v>
      </c>
      <c r="N51" s="13"/>
      <c r="O51" s="13"/>
    </row>
    <row r="52" spans="1:15" x14ac:dyDescent="0.55000000000000004">
      <c r="A52" s="9" t="s">
        <v>76</v>
      </c>
      <c r="B52" s="10">
        <v>135467</v>
      </c>
      <c r="C52" s="11">
        <f t="shared" si="6"/>
        <v>1.0126178249202042</v>
      </c>
      <c r="D52" s="12">
        <v>35048</v>
      </c>
      <c r="E52" s="11">
        <f t="shared" si="7"/>
        <v>0.95027384632069845</v>
      </c>
      <c r="F52" s="12">
        <v>80433</v>
      </c>
      <c r="G52" s="11">
        <f t="shared" si="8"/>
        <v>0.89256941207803453</v>
      </c>
      <c r="H52" s="12">
        <v>37448</v>
      </c>
      <c r="I52" s="11">
        <f t="shared" si="9"/>
        <v>0.89893897930769595</v>
      </c>
      <c r="J52" s="12">
        <v>25668</v>
      </c>
      <c r="K52" s="11">
        <f t="shared" si="10"/>
        <v>1.2737197300516079</v>
      </c>
      <c r="L52" s="12">
        <v>61035</v>
      </c>
      <c r="M52" s="11">
        <f t="shared" si="11"/>
        <v>1.1638350208798123</v>
      </c>
      <c r="N52" s="13"/>
      <c r="O52" s="48" t="s">
        <v>77</v>
      </c>
    </row>
    <row r="53" spans="1:15" x14ac:dyDescent="0.55000000000000004">
      <c r="A53" s="9" t="s">
        <v>78</v>
      </c>
      <c r="B53" s="10">
        <v>105116</v>
      </c>
      <c r="C53" s="11">
        <f t="shared" si="6"/>
        <v>1.0116061976710615</v>
      </c>
      <c r="D53" s="12">
        <v>28557</v>
      </c>
      <c r="E53" s="11">
        <f t="shared" si="7"/>
        <v>1.0264917325664988</v>
      </c>
      <c r="F53" s="12">
        <v>84786</v>
      </c>
      <c r="G53" s="11">
        <f t="shared" si="8"/>
        <v>0.95931298228146</v>
      </c>
      <c r="H53" s="12">
        <v>31829</v>
      </c>
      <c r="I53" s="11">
        <f t="shared" si="9"/>
        <v>0.88122594756222483</v>
      </c>
      <c r="J53" s="12">
        <v>26644</v>
      </c>
      <c r="K53" s="11">
        <f t="shared" si="10"/>
        <v>1.7700126220686907</v>
      </c>
      <c r="L53" s="12">
        <v>50423</v>
      </c>
      <c r="M53" s="11">
        <f t="shared" si="11"/>
        <v>1.0292508675239844</v>
      </c>
      <c r="N53" s="13"/>
      <c r="O53" s="48"/>
    </row>
    <row r="54" spans="1:15" x14ac:dyDescent="0.55000000000000004">
      <c r="A54" s="9" t="s">
        <v>79</v>
      </c>
      <c r="B54" s="10">
        <v>107998</v>
      </c>
      <c r="C54" s="11">
        <f t="shared" si="6"/>
        <v>1.3657148638053567</v>
      </c>
      <c r="D54" s="12">
        <v>28571</v>
      </c>
      <c r="E54" s="11">
        <f t="shared" si="7"/>
        <v>1.2153734898757869</v>
      </c>
      <c r="F54" s="12">
        <v>78160</v>
      </c>
      <c r="G54" s="11">
        <f t="shared" si="8"/>
        <v>1.2149096900550254</v>
      </c>
      <c r="H54" s="12">
        <v>32807</v>
      </c>
      <c r="I54" s="11">
        <f t="shared" si="9"/>
        <v>1.0721942610628146</v>
      </c>
      <c r="J54" s="12">
        <v>25305</v>
      </c>
      <c r="K54" s="11">
        <f t="shared" si="10"/>
        <v>1.8374237583502759</v>
      </c>
      <c r="L54" s="12">
        <v>54443</v>
      </c>
      <c r="M54" s="11">
        <f t="shared" si="11"/>
        <v>1.2289061441921358</v>
      </c>
      <c r="N54" s="13"/>
      <c r="O54" s="13"/>
    </row>
    <row r="55" spans="1:15" x14ac:dyDescent="0.55000000000000004">
      <c r="A55" s="9" t="s">
        <v>80</v>
      </c>
      <c r="B55" s="10">
        <v>132654</v>
      </c>
      <c r="C55" s="11">
        <f t="shared" si="6"/>
        <v>1.0210830158180348</v>
      </c>
      <c r="D55" s="12">
        <v>38112</v>
      </c>
      <c r="E55" s="11">
        <f t="shared" si="7"/>
        <v>1.0518007451359184</v>
      </c>
      <c r="F55" s="12">
        <v>99605</v>
      </c>
      <c r="G55" s="11">
        <f t="shared" si="8"/>
        <v>1.1114024614766629</v>
      </c>
      <c r="H55" s="12">
        <v>39405</v>
      </c>
      <c r="I55" s="11">
        <f t="shared" si="9"/>
        <v>0.96250610649731316</v>
      </c>
      <c r="J55" s="12">
        <v>33202</v>
      </c>
      <c r="K55" s="11">
        <f t="shared" si="10"/>
        <v>1.7037151067323482</v>
      </c>
      <c r="L55" s="12">
        <v>68320</v>
      </c>
      <c r="M55" s="11">
        <f t="shared" si="11"/>
        <v>1.2269013199245757</v>
      </c>
      <c r="N55" s="13"/>
      <c r="O55" s="13"/>
    </row>
    <row r="56" spans="1:15" x14ac:dyDescent="0.55000000000000004">
      <c r="A56" s="9" t="s">
        <v>81</v>
      </c>
      <c r="B56" s="10">
        <v>110039</v>
      </c>
      <c r="C56" s="11">
        <f t="shared" si="6"/>
        <v>0.96082112358765692</v>
      </c>
      <c r="D56" s="12">
        <v>30574</v>
      </c>
      <c r="E56" s="11">
        <f t="shared" si="7"/>
        <v>0.94956208460152802</v>
      </c>
      <c r="F56" s="12">
        <v>91933</v>
      </c>
      <c r="G56" s="11">
        <f t="shared" si="8"/>
        <v>0.99161902707367056</v>
      </c>
      <c r="H56" s="12">
        <v>34882</v>
      </c>
      <c r="I56" s="11">
        <f t="shared" si="9"/>
        <v>0.8004130335016062</v>
      </c>
      <c r="J56" s="12">
        <v>26710</v>
      </c>
      <c r="K56" s="11">
        <f t="shared" si="10"/>
        <v>1.1720052654673103</v>
      </c>
      <c r="L56" s="12">
        <v>60651</v>
      </c>
      <c r="M56" s="11">
        <f t="shared" si="11"/>
        <v>0.996811570383762</v>
      </c>
      <c r="N56" s="13"/>
      <c r="O56" s="13"/>
    </row>
    <row r="57" spans="1:15" x14ac:dyDescent="0.55000000000000004">
      <c r="A57" s="25" t="s">
        <v>82</v>
      </c>
      <c r="B57" s="26">
        <v>122212</v>
      </c>
      <c r="C57" s="27">
        <f t="shared" si="6"/>
        <v>0.99264120599749839</v>
      </c>
      <c r="D57" s="28">
        <v>35511</v>
      </c>
      <c r="E57" s="27">
        <f t="shared" si="7"/>
        <v>1.0591761863572644</v>
      </c>
      <c r="F57" s="28">
        <v>94301</v>
      </c>
      <c r="G57" s="27">
        <f t="shared" si="8"/>
        <v>1.0794528388278388</v>
      </c>
      <c r="H57" s="28">
        <v>41995</v>
      </c>
      <c r="I57" s="27">
        <f t="shared" si="9"/>
        <v>0.81046394935927124</v>
      </c>
      <c r="J57" s="28">
        <v>38832</v>
      </c>
      <c r="K57" s="27">
        <f t="shared" si="10"/>
        <v>1.1656710593462012</v>
      </c>
      <c r="L57" s="28">
        <v>81320</v>
      </c>
      <c r="M57" s="27">
        <f t="shared" si="11"/>
        <v>0.98459899263851225</v>
      </c>
      <c r="N57" s="13"/>
      <c r="O57" s="13"/>
    </row>
    <row r="58" spans="1:15" x14ac:dyDescent="0.55000000000000004">
      <c r="A58" s="9" t="s">
        <v>83</v>
      </c>
      <c r="B58" s="10">
        <v>112272</v>
      </c>
      <c r="C58" s="11">
        <f t="shared" si="6"/>
        <v>0.92191721204457178</v>
      </c>
      <c r="D58" s="12">
        <v>36167</v>
      </c>
      <c r="E58" s="11">
        <f t="shared" si="7"/>
        <v>1.1607240283706153</v>
      </c>
      <c r="F58" s="12">
        <v>80097</v>
      </c>
      <c r="G58" s="11">
        <f t="shared" si="8"/>
        <v>1.0948794357263929</v>
      </c>
      <c r="H58" s="12">
        <v>35480</v>
      </c>
      <c r="I58" s="11">
        <f t="shared" si="9"/>
        <v>0.81600735970561178</v>
      </c>
      <c r="J58" s="12">
        <v>30815</v>
      </c>
      <c r="K58" s="11">
        <f t="shared" si="10"/>
        <v>1.0591166867159305</v>
      </c>
      <c r="L58" s="12">
        <v>60694</v>
      </c>
      <c r="M58" s="11">
        <f t="shared" si="11"/>
        <v>0.98650932969247773</v>
      </c>
      <c r="N58" s="13"/>
      <c r="O58" s="13"/>
    </row>
    <row r="59" spans="1:15" x14ac:dyDescent="0.55000000000000004">
      <c r="A59" s="9" t="s">
        <v>84</v>
      </c>
      <c r="B59" s="10">
        <v>122691</v>
      </c>
      <c r="C59" s="11">
        <f t="shared" si="6"/>
        <v>1.0041330430654902</v>
      </c>
      <c r="D59" s="12">
        <v>38999</v>
      </c>
      <c r="E59" s="11">
        <f t="shared" si="7"/>
        <v>1.1216600995139347</v>
      </c>
      <c r="F59" s="12">
        <v>80669</v>
      </c>
      <c r="G59" s="11">
        <f t="shared" si="8"/>
        <v>0.87449862324653649</v>
      </c>
      <c r="H59" s="12">
        <v>45562</v>
      </c>
      <c r="I59" s="11">
        <f t="shared" si="9"/>
        <v>0.83186357744061634</v>
      </c>
      <c r="J59" s="12">
        <v>24387</v>
      </c>
      <c r="K59" s="11">
        <f t="shared" si="10"/>
        <v>0.72382167873679215</v>
      </c>
      <c r="L59" s="12">
        <v>54468</v>
      </c>
      <c r="M59" s="11">
        <f t="shared" si="11"/>
        <v>0.84142554802032965</v>
      </c>
      <c r="N59" s="13"/>
      <c r="O59" s="13"/>
    </row>
    <row r="60" spans="1:15" x14ac:dyDescent="0.55000000000000004">
      <c r="A60" s="9" t="s">
        <v>85</v>
      </c>
      <c r="B60" s="10">
        <v>121713</v>
      </c>
      <c r="C60" s="11">
        <f t="shared" si="6"/>
        <v>0.98554632463683622</v>
      </c>
      <c r="D60" s="12">
        <v>37254</v>
      </c>
      <c r="E60" s="11">
        <f t="shared" si="7"/>
        <v>0.93300608580229905</v>
      </c>
      <c r="F60" s="12">
        <v>67995</v>
      </c>
      <c r="G60" s="11">
        <f t="shared" si="8"/>
        <v>0.92771478858826906</v>
      </c>
      <c r="H60" s="12">
        <v>38132</v>
      </c>
      <c r="I60" s="11">
        <f t="shared" si="9"/>
        <v>0.8175113626618643</v>
      </c>
      <c r="J60" s="12">
        <v>34418</v>
      </c>
      <c r="K60" s="11">
        <f t="shared" si="10"/>
        <v>0.9007589636220884</v>
      </c>
      <c r="L60" s="12">
        <v>61092</v>
      </c>
      <c r="M60" s="11">
        <f t="shared" si="11"/>
        <v>0.84969192895589651</v>
      </c>
      <c r="N60" s="13"/>
      <c r="O60" s="13"/>
    </row>
    <row r="61" spans="1:15" x14ac:dyDescent="0.55000000000000004">
      <c r="A61" s="9" t="s">
        <v>86</v>
      </c>
      <c r="B61" s="10">
        <v>110630</v>
      </c>
      <c r="C61" s="11">
        <f t="shared" si="6"/>
        <v>0.91450914261151339</v>
      </c>
      <c r="D61" s="12">
        <v>34033</v>
      </c>
      <c r="E61" s="11">
        <f t="shared" si="7"/>
        <v>1.008773749888846</v>
      </c>
      <c r="F61" s="12">
        <v>64405</v>
      </c>
      <c r="G61" s="11">
        <f t="shared" si="8"/>
        <v>0.8701379412837591</v>
      </c>
      <c r="H61" s="12">
        <v>33567</v>
      </c>
      <c r="I61" s="11">
        <f t="shared" si="9"/>
        <v>0.80985813549507812</v>
      </c>
      <c r="J61" s="12">
        <v>24321</v>
      </c>
      <c r="K61" s="11">
        <f t="shared" si="10"/>
        <v>0.85396769662921346</v>
      </c>
      <c r="L61" s="12">
        <v>54820</v>
      </c>
      <c r="M61" s="11">
        <f t="shared" si="11"/>
        <v>0.92339307370974266</v>
      </c>
      <c r="N61" s="13"/>
      <c r="O61" s="13"/>
    </row>
    <row r="62" spans="1:15" x14ac:dyDescent="0.55000000000000004">
      <c r="A62" s="9" t="s">
        <v>87</v>
      </c>
      <c r="B62" s="10">
        <v>125597</v>
      </c>
      <c r="C62" s="11">
        <f t="shared" si="6"/>
        <v>0.9148432492279005</v>
      </c>
      <c r="D62" s="12">
        <v>39957</v>
      </c>
      <c r="E62" s="11">
        <f t="shared" si="7"/>
        <v>1.0652359370834443</v>
      </c>
      <c r="F62" s="12">
        <v>80337</v>
      </c>
      <c r="G62" s="11">
        <f t="shared" si="8"/>
        <v>0.91127394820721652</v>
      </c>
      <c r="H62" s="12">
        <v>35062</v>
      </c>
      <c r="I62" s="11">
        <f t="shared" si="9"/>
        <v>0.75700066930068877</v>
      </c>
      <c r="J62" s="12">
        <v>29499</v>
      </c>
      <c r="K62" s="11">
        <f t="shared" si="10"/>
        <v>0.81311502522120238</v>
      </c>
      <c r="L62" s="12">
        <v>62343</v>
      </c>
      <c r="M62" s="11">
        <f t="shared" si="11"/>
        <v>0.87196665594360601</v>
      </c>
      <c r="N62" s="13"/>
      <c r="O62" s="13"/>
    </row>
    <row r="63" spans="1:15" x14ac:dyDescent="0.55000000000000004">
      <c r="A63" s="9" t="s">
        <v>88</v>
      </c>
      <c r="B63" s="10">
        <v>159658</v>
      </c>
      <c r="C63" s="11">
        <f t="shared" si="6"/>
        <v>0.86658561208871132</v>
      </c>
      <c r="D63" s="12">
        <v>55819</v>
      </c>
      <c r="E63" s="11">
        <f t="shared" si="7"/>
        <v>0.99362728518788823</v>
      </c>
      <c r="F63" s="12">
        <v>106802</v>
      </c>
      <c r="G63" s="11">
        <f t="shared" si="8"/>
        <v>0.87697171244406125</v>
      </c>
      <c r="H63" s="12">
        <v>28952</v>
      </c>
      <c r="I63" s="11">
        <f t="shared" si="9"/>
        <v>0.72266180765294663</v>
      </c>
      <c r="J63" s="12">
        <v>26296</v>
      </c>
      <c r="K63" s="11">
        <f t="shared" si="10"/>
        <v>0.75706800253354067</v>
      </c>
      <c r="L63" s="12">
        <v>61327</v>
      </c>
      <c r="M63" s="11">
        <f t="shared" si="11"/>
        <v>0.84350457327556561</v>
      </c>
      <c r="N63" s="13"/>
      <c r="O63" s="13"/>
    </row>
    <row r="64" spans="1:15" x14ac:dyDescent="0.55000000000000004">
      <c r="A64" s="9" t="s">
        <v>89</v>
      </c>
      <c r="B64" s="10">
        <v>112879</v>
      </c>
      <c r="C64" s="11">
        <f>B64/B52</f>
        <v>0.83325828430540283</v>
      </c>
      <c r="D64" s="12">
        <v>34894</v>
      </c>
      <c r="E64" s="11">
        <f t="shared" si="7"/>
        <v>0.99560602602145631</v>
      </c>
      <c r="F64" s="12">
        <v>69608</v>
      </c>
      <c r="G64" s="11">
        <f t="shared" si="8"/>
        <v>0.86541593624507351</v>
      </c>
      <c r="H64" s="12">
        <v>31253</v>
      </c>
      <c r="I64" s="11">
        <f t="shared" si="9"/>
        <v>0.83457060457167276</v>
      </c>
      <c r="J64" s="12">
        <v>21728</v>
      </c>
      <c r="K64" s="11">
        <f t="shared" si="10"/>
        <v>0.84650148044257445</v>
      </c>
      <c r="L64" s="12">
        <v>47690</v>
      </c>
      <c r="M64" s="11">
        <f t="shared" si="11"/>
        <v>0.78135496026869833</v>
      </c>
      <c r="N64" s="13"/>
      <c r="O64" s="13"/>
    </row>
    <row r="65" spans="1:15" x14ac:dyDescent="0.55000000000000004">
      <c r="A65" s="9" t="s">
        <v>90</v>
      </c>
      <c r="B65" s="10">
        <v>109046</v>
      </c>
      <c r="C65" s="11">
        <f>B65/B53</f>
        <v>1.037387267399825</v>
      </c>
      <c r="D65" s="12">
        <v>32708</v>
      </c>
      <c r="E65" s="11">
        <f t="shared" si="7"/>
        <v>1.1453584059950275</v>
      </c>
      <c r="F65" s="12">
        <v>78482</v>
      </c>
      <c r="G65" s="11">
        <f t="shared" si="8"/>
        <v>0.925648102281037</v>
      </c>
      <c r="H65" s="12">
        <v>27969</v>
      </c>
      <c r="I65" s="11">
        <f t="shared" si="9"/>
        <v>0.87872694712369226</v>
      </c>
      <c r="J65" s="12">
        <v>16025</v>
      </c>
      <c r="K65" s="11">
        <f t="shared" si="10"/>
        <v>0.6014487314217084</v>
      </c>
      <c r="L65" s="12">
        <v>49326</v>
      </c>
      <c r="M65" s="11">
        <f t="shared" si="11"/>
        <v>0.9782440552922278</v>
      </c>
      <c r="N65" s="13"/>
      <c r="O65" s="13"/>
    </row>
    <row r="66" spans="1:15" x14ac:dyDescent="0.55000000000000004">
      <c r="A66" s="9" t="s">
        <v>91</v>
      </c>
      <c r="B66" s="10">
        <v>101722</v>
      </c>
      <c r="C66" s="11">
        <f>B66/B54</f>
        <v>0.94188781273727296</v>
      </c>
      <c r="D66" s="12">
        <v>30321</v>
      </c>
      <c r="E66" s="11">
        <f t="shared" si="7"/>
        <v>1.0612509187637815</v>
      </c>
      <c r="F66" s="12">
        <v>68576</v>
      </c>
      <c r="G66" s="11">
        <f t="shared" si="8"/>
        <v>0.87737973387922208</v>
      </c>
      <c r="H66" s="12">
        <v>29693</v>
      </c>
      <c r="I66" s="11">
        <f t="shared" si="9"/>
        <v>0.90508123266376084</v>
      </c>
      <c r="J66" s="12">
        <v>15889</v>
      </c>
      <c r="K66" s="11">
        <f t="shared" si="10"/>
        <v>0.6278996245801225</v>
      </c>
      <c r="L66" s="12">
        <v>50012</v>
      </c>
      <c r="M66" s="11">
        <f t="shared" si="11"/>
        <v>0.91861212644417101</v>
      </c>
      <c r="N66" s="13"/>
      <c r="O66" s="13"/>
    </row>
    <row r="67" spans="1:15" x14ac:dyDescent="0.55000000000000004">
      <c r="A67" s="9" t="s">
        <v>92</v>
      </c>
      <c r="B67" s="10">
        <v>118021</v>
      </c>
      <c r="C67" s="11">
        <f t="shared" ref="C67:C77" si="12">B67/B55</f>
        <v>0.88969047295972981</v>
      </c>
      <c r="D67" s="12">
        <v>36553</v>
      </c>
      <c r="E67" s="11">
        <f t="shared" si="7"/>
        <v>0.95909424853064651</v>
      </c>
      <c r="F67" s="12">
        <v>81417</v>
      </c>
      <c r="G67" s="11">
        <f t="shared" si="8"/>
        <v>0.81739872496360622</v>
      </c>
      <c r="H67" s="12">
        <v>35398</v>
      </c>
      <c r="I67" s="11">
        <f t="shared" si="9"/>
        <v>0.89831239690394615</v>
      </c>
      <c r="J67" s="12">
        <v>18140</v>
      </c>
      <c r="K67" s="11">
        <f t="shared" si="10"/>
        <v>0.5463526293596771</v>
      </c>
      <c r="L67" s="12">
        <v>58315</v>
      </c>
      <c r="M67" s="11">
        <f t="shared" si="11"/>
        <v>0.8535567915690867</v>
      </c>
      <c r="N67" s="13"/>
      <c r="O67" s="13"/>
    </row>
    <row r="68" spans="1:15" x14ac:dyDescent="0.55000000000000004">
      <c r="A68" s="9" t="s">
        <v>93</v>
      </c>
      <c r="B68" s="10">
        <v>114682</v>
      </c>
      <c r="C68" s="11">
        <f t="shared" si="12"/>
        <v>1.0421941311716756</v>
      </c>
      <c r="D68" s="12">
        <v>34437</v>
      </c>
      <c r="E68" s="11">
        <f t="shared" si="7"/>
        <v>1.1263491855825212</v>
      </c>
      <c r="F68" s="12">
        <v>82733</v>
      </c>
      <c r="G68" s="11">
        <f t="shared" si="8"/>
        <v>0.89992712083800164</v>
      </c>
      <c r="H68" s="12">
        <v>35832</v>
      </c>
      <c r="I68" s="11">
        <f t="shared" si="9"/>
        <v>1.0272346769107277</v>
      </c>
      <c r="J68" s="12">
        <v>20594</v>
      </c>
      <c r="K68" s="11">
        <f t="shared" si="10"/>
        <v>0.77102208910520409</v>
      </c>
      <c r="L68" s="12">
        <v>65664</v>
      </c>
      <c r="M68" s="11">
        <f t="shared" si="11"/>
        <v>1.0826532126428254</v>
      </c>
      <c r="N68" s="13"/>
      <c r="O68" s="13"/>
    </row>
    <row r="69" spans="1:15" x14ac:dyDescent="0.55000000000000004">
      <c r="A69" s="9" t="s">
        <v>94</v>
      </c>
      <c r="B69" s="10">
        <v>114344</v>
      </c>
      <c r="C69" s="11">
        <f t="shared" si="12"/>
        <v>0.9356200700422217</v>
      </c>
      <c r="D69" s="12">
        <v>34669</v>
      </c>
      <c r="E69" s="11">
        <f t="shared" si="7"/>
        <v>0.97628903719974092</v>
      </c>
      <c r="F69" s="12">
        <v>83438</v>
      </c>
      <c r="G69" s="11">
        <f t="shared" si="8"/>
        <v>0.88480503918304154</v>
      </c>
      <c r="H69" s="12">
        <v>38532</v>
      </c>
      <c r="I69" s="11">
        <f t="shared" si="9"/>
        <v>0.91753780211929992</v>
      </c>
      <c r="J69" s="12">
        <v>38590</v>
      </c>
      <c r="K69" s="11">
        <f t="shared" si="10"/>
        <v>0.99376802637000416</v>
      </c>
      <c r="L69" s="12">
        <v>72666</v>
      </c>
      <c r="M69" s="11">
        <f t="shared" si="11"/>
        <v>0.89358091490408265</v>
      </c>
      <c r="N69" s="13"/>
      <c r="O69" s="13"/>
    </row>
    <row r="70" spans="1:15" x14ac:dyDescent="0.55000000000000004">
      <c r="A70" s="9" t="s">
        <v>95</v>
      </c>
      <c r="B70" s="10">
        <v>100521</v>
      </c>
      <c r="C70" s="11">
        <f t="shared" si="12"/>
        <v>0.89533454467721252</v>
      </c>
      <c r="D70" s="12">
        <v>34505</v>
      </c>
      <c r="E70" s="11">
        <f t="shared" si="7"/>
        <v>0.95404650648381117</v>
      </c>
      <c r="F70" s="12">
        <v>65849</v>
      </c>
      <c r="G70" s="11">
        <f t="shared" si="8"/>
        <v>0.82211568473226215</v>
      </c>
      <c r="H70" s="12">
        <v>30289</v>
      </c>
      <c r="I70" s="11">
        <f t="shared" si="9"/>
        <v>0.85369222096956032</v>
      </c>
      <c r="J70" s="12">
        <v>30322</v>
      </c>
      <c r="K70" s="11">
        <f t="shared" si="10"/>
        <v>0.98400129806912218</v>
      </c>
      <c r="L70" s="12">
        <v>44267</v>
      </c>
      <c r="M70" s="11">
        <f t="shared" si="11"/>
        <v>0.72934721718786044</v>
      </c>
      <c r="N70" s="13"/>
      <c r="O70" s="13"/>
    </row>
    <row r="71" spans="1:15" x14ac:dyDescent="0.55000000000000004">
      <c r="A71" s="9" t="s">
        <v>96</v>
      </c>
      <c r="B71" s="10">
        <v>107394</v>
      </c>
      <c r="C71" s="11">
        <f t="shared" si="12"/>
        <v>0.87532092818544149</v>
      </c>
      <c r="D71" s="12">
        <v>37868</v>
      </c>
      <c r="E71" s="11">
        <f t="shared" si="7"/>
        <v>0.97099925639118956</v>
      </c>
      <c r="F71" s="12">
        <v>73516</v>
      </c>
      <c r="G71" s="11">
        <f t="shared" si="8"/>
        <v>0.91132901114430576</v>
      </c>
      <c r="H71" s="12">
        <v>36841</v>
      </c>
      <c r="I71" s="11">
        <f t="shared" si="9"/>
        <v>0.80859049207673062</v>
      </c>
      <c r="J71" s="12">
        <v>26169</v>
      </c>
      <c r="K71" s="11">
        <f t="shared" si="10"/>
        <v>1.0730717185385656</v>
      </c>
      <c r="L71" s="12">
        <v>46107</v>
      </c>
      <c r="M71" s="11">
        <f t="shared" si="11"/>
        <v>0.8464970257766028</v>
      </c>
      <c r="N71" s="13"/>
      <c r="O71" s="13"/>
    </row>
    <row r="72" spans="1:15" x14ac:dyDescent="0.55000000000000004">
      <c r="A72" s="9" t="s">
        <v>97</v>
      </c>
      <c r="B72" s="10">
        <v>160189</v>
      </c>
      <c r="C72" s="11">
        <f t="shared" si="12"/>
        <v>1.3161207101952954</v>
      </c>
      <c r="D72" s="12">
        <v>52722</v>
      </c>
      <c r="E72" s="11">
        <f t="shared" si="7"/>
        <v>1.4152037365115155</v>
      </c>
      <c r="F72" s="12">
        <v>93138</v>
      </c>
      <c r="G72" s="11">
        <f t="shared" si="8"/>
        <v>1.3697771894992279</v>
      </c>
      <c r="H72" s="12">
        <v>67974</v>
      </c>
      <c r="I72" s="11">
        <f t="shared" si="9"/>
        <v>1.7825972936116647</v>
      </c>
      <c r="J72" s="12">
        <v>42369</v>
      </c>
      <c r="K72" s="11">
        <f t="shared" si="10"/>
        <v>1.2310128421174966</v>
      </c>
      <c r="L72" s="12">
        <v>67280</v>
      </c>
      <c r="M72" s="11">
        <f t="shared" si="11"/>
        <v>1.1012898579192039</v>
      </c>
      <c r="N72" s="13"/>
      <c r="O72" s="13"/>
    </row>
    <row r="73" spans="1:15" x14ac:dyDescent="0.55000000000000004">
      <c r="A73" s="9" t="s">
        <v>98</v>
      </c>
      <c r="B73" s="10">
        <v>166511</v>
      </c>
      <c r="C73" s="11">
        <f t="shared" si="12"/>
        <v>1.5051161529422399</v>
      </c>
      <c r="D73" s="12">
        <v>55761</v>
      </c>
      <c r="E73" s="11">
        <f t="shared" si="7"/>
        <v>1.6384391619898333</v>
      </c>
      <c r="F73" s="12">
        <v>104723</v>
      </c>
      <c r="G73" s="11">
        <f t="shared" si="8"/>
        <v>1.6260072975700643</v>
      </c>
      <c r="H73" s="12">
        <v>72145</v>
      </c>
      <c r="I73" s="11">
        <f t="shared" si="9"/>
        <v>2.1492835225072242</v>
      </c>
      <c r="J73" s="12">
        <v>35435</v>
      </c>
      <c r="K73" s="11">
        <f t="shared" si="10"/>
        <v>1.456971341638913</v>
      </c>
      <c r="L73" s="12">
        <v>60140</v>
      </c>
      <c r="M73" s="11">
        <f t="shared" si="11"/>
        <v>1.0970448741335279</v>
      </c>
      <c r="N73" s="13"/>
      <c r="O73" s="13"/>
    </row>
    <row r="74" spans="1:15" x14ac:dyDescent="0.55000000000000004">
      <c r="A74" s="9" t="s">
        <v>99</v>
      </c>
      <c r="B74" s="10">
        <v>126453</v>
      </c>
      <c r="C74" s="11">
        <f t="shared" si="12"/>
        <v>1.0068154494136006</v>
      </c>
      <c r="D74" s="12">
        <v>42131</v>
      </c>
      <c r="E74" s="11">
        <f t="shared" si="7"/>
        <v>1.0544084891258103</v>
      </c>
      <c r="F74" s="12">
        <v>84575</v>
      </c>
      <c r="G74" s="11">
        <f t="shared" si="8"/>
        <v>1.0527527789188045</v>
      </c>
      <c r="H74" s="12">
        <v>39066</v>
      </c>
      <c r="I74" s="11">
        <f t="shared" si="9"/>
        <v>1.1141977069191717</v>
      </c>
      <c r="J74" s="12">
        <v>28835</v>
      </c>
      <c r="K74" s="11">
        <f t="shared" si="10"/>
        <v>0.97749076239872534</v>
      </c>
      <c r="L74" s="12">
        <v>60716</v>
      </c>
      <c r="M74" s="11">
        <f t="shared" si="11"/>
        <v>0.97390244293665684</v>
      </c>
      <c r="N74" s="13"/>
      <c r="O74" s="13"/>
    </row>
    <row r="75" spans="1:15" x14ac:dyDescent="0.55000000000000004">
      <c r="A75" s="9" t="s">
        <v>100</v>
      </c>
      <c r="B75" s="10">
        <v>162858</v>
      </c>
      <c r="C75" s="11">
        <f t="shared" si="12"/>
        <v>1.020042841573864</v>
      </c>
      <c r="D75" s="12">
        <v>54571</v>
      </c>
      <c r="E75" s="11">
        <f t="shared" si="7"/>
        <v>0.97764202153388635</v>
      </c>
      <c r="F75" s="12">
        <v>111747</v>
      </c>
      <c r="G75" s="11">
        <f t="shared" si="8"/>
        <v>1.0463006310743244</v>
      </c>
      <c r="H75" s="12">
        <v>37257</v>
      </c>
      <c r="I75" s="11">
        <f t="shared" si="9"/>
        <v>1.2868541033434651</v>
      </c>
      <c r="J75" s="12">
        <v>28753</v>
      </c>
      <c r="K75" s="11">
        <f t="shared" si="10"/>
        <v>1.093436264070581</v>
      </c>
      <c r="L75" s="12">
        <v>63609</v>
      </c>
      <c r="M75" s="11">
        <f t="shared" si="11"/>
        <v>1.0372103641136856</v>
      </c>
      <c r="N75" s="13"/>
      <c r="O75" s="13"/>
    </row>
    <row r="76" spans="1:15" x14ac:dyDescent="0.55000000000000004">
      <c r="A76" s="9" t="s">
        <v>101</v>
      </c>
      <c r="B76" s="10">
        <v>119653</v>
      </c>
      <c r="C76" s="11">
        <f t="shared" si="12"/>
        <v>1.0600111623951312</v>
      </c>
      <c r="D76" s="12">
        <v>39376</v>
      </c>
      <c r="E76" s="11">
        <f t="shared" si="7"/>
        <v>1.1284461512007795</v>
      </c>
      <c r="F76" s="12">
        <v>75056</v>
      </c>
      <c r="G76" s="11">
        <f t="shared" si="8"/>
        <v>1.0782668658774854</v>
      </c>
      <c r="H76" s="12">
        <v>35039</v>
      </c>
      <c r="I76" s="11">
        <f t="shared" si="9"/>
        <v>1.1211403705244296</v>
      </c>
      <c r="J76" s="12">
        <v>23925</v>
      </c>
      <c r="K76" s="11">
        <f t="shared" si="10"/>
        <v>1.1011137702503682</v>
      </c>
      <c r="L76" s="12">
        <v>57040</v>
      </c>
      <c r="M76" s="11">
        <f t="shared" si="11"/>
        <v>1.1960578737680856</v>
      </c>
      <c r="N76" s="13"/>
      <c r="O76" s="13"/>
    </row>
    <row r="77" spans="1:15" x14ac:dyDescent="0.55000000000000004">
      <c r="A77" s="9" t="s">
        <v>102</v>
      </c>
      <c r="B77" s="10">
        <v>103212</v>
      </c>
      <c r="C77" s="11">
        <f t="shared" si="12"/>
        <v>0.94649964235276851</v>
      </c>
      <c r="D77" s="12">
        <v>31757</v>
      </c>
      <c r="E77" s="11">
        <f t="shared" si="7"/>
        <v>0.97092454445395626</v>
      </c>
      <c r="F77" s="12">
        <v>87153</v>
      </c>
      <c r="G77" s="11">
        <f t="shared" si="8"/>
        <v>1.1104839326214928</v>
      </c>
      <c r="H77" s="12">
        <v>31366</v>
      </c>
      <c r="I77" s="11">
        <f t="shared" si="9"/>
        <v>1.1214558976009152</v>
      </c>
      <c r="J77" s="12">
        <v>22866</v>
      </c>
      <c r="K77" s="11">
        <f t="shared" si="10"/>
        <v>1.4268954758190329</v>
      </c>
      <c r="L77" s="12">
        <v>55826</v>
      </c>
      <c r="M77" s="11">
        <f t="shared" si="11"/>
        <v>1.1317763451323846</v>
      </c>
      <c r="N77" s="13"/>
      <c r="O77" s="13"/>
    </row>
    <row r="78" spans="1:15" x14ac:dyDescent="0.55000000000000004">
      <c r="A78" s="9" t="s">
        <v>103</v>
      </c>
      <c r="B78" s="10">
        <v>102354</v>
      </c>
      <c r="C78" s="11">
        <v>1.0062130119344881</v>
      </c>
      <c r="D78" s="12">
        <v>30797</v>
      </c>
      <c r="E78" s="11">
        <v>1.0156986906764289</v>
      </c>
      <c r="F78" s="12">
        <v>71507</v>
      </c>
      <c r="G78" s="11">
        <v>1.0427409006066262</v>
      </c>
      <c r="H78" s="12">
        <v>29973</v>
      </c>
      <c r="I78" s="11">
        <v>1.0094298319469235</v>
      </c>
      <c r="J78" s="12">
        <v>20056</v>
      </c>
      <c r="K78" s="11">
        <v>1.2622569072943546</v>
      </c>
      <c r="L78" s="12">
        <v>48997</v>
      </c>
      <c r="M78" s="11">
        <v>0.97970487083100055</v>
      </c>
      <c r="N78" s="13"/>
      <c r="O78" s="13"/>
    </row>
    <row r="79" spans="1:15" x14ac:dyDescent="0.55000000000000004">
      <c r="A79" s="9" t="s">
        <v>104</v>
      </c>
      <c r="B79" s="10">
        <v>122889</v>
      </c>
      <c r="C79" s="11">
        <v>1.0412468967387161</v>
      </c>
      <c r="D79" s="12">
        <v>39240</v>
      </c>
      <c r="E79" s="11">
        <v>1.0735096982463819</v>
      </c>
      <c r="F79" s="12">
        <v>82835</v>
      </c>
      <c r="G79" s="11">
        <v>1.0174165100654655</v>
      </c>
      <c r="H79" s="12">
        <v>34994</v>
      </c>
      <c r="I79" s="11">
        <v>0.98858692581501784</v>
      </c>
      <c r="J79" s="12">
        <v>27842</v>
      </c>
      <c r="K79" s="11">
        <v>1.5348401323042999</v>
      </c>
      <c r="L79" s="12">
        <v>64889</v>
      </c>
      <c r="M79" s="11">
        <v>1.1127325730944011</v>
      </c>
      <c r="N79" s="13"/>
      <c r="O79" s="13"/>
    </row>
    <row r="80" spans="1:15" x14ac:dyDescent="0.55000000000000004">
      <c r="A80" s="9" t="s">
        <v>105</v>
      </c>
      <c r="B80" s="10">
        <v>116171</v>
      </c>
      <c r="C80" s="11">
        <v>1.0129837289199699</v>
      </c>
      <c r="D80" s="12">
        <v>37994</v>
      </c>
      <c r="E80" s="11">
        <v>1.1032900659174725</v>
      </c>
      <c r="F80" s="12">
        <v>84370</v>
      </c>
      <c r="G80" s="11">
        <v>1.0197865422503716</v>
      </c>
      <c r="H80" s="12">
        <v>38251</v>
      </c>
      <c r="I80" s="11">
        <v>1.0675094887251619</v>
      </c>
      <c r="J80" s="12">
        <v>28237</v>
      </c>
      <c r="K80" s="11">
        <v>1.3711275128678255</v>
      </c>
      <c r="L80" s="12">
        <v>55478</v>
      </c>
      <c r="M80" s="11">
        <v>0.84487694931773882</v>
      </c>
      <c r="N80" s="13"/>
      <c r="O80" s="13"/>
    </row>
    <row r="81" spans="1:15" x14ac:dyDescent="0.55000000000000004">
      <c r="A81" s="9" t="s">
        <v>106</v>
      </c>
      <c r="B81" s="10">
        <v>108464</v>
      </c>
      <c r="C81" s="11">
        <v>0.94857622612467996</v>
      </c>
      <c r="D81" s="12">
        <v>34424</v>
      </c>
      <c r="E81" s="11">
        <v>0.99293316795984998</v>
      </c>
      <c r="F81" s="12">
        <v>85807</v>
      </c>
      <c r="G81" s="11">
        <v>1.0283923392219401</v>
      </c>
      <c r="H81" s="12">
        <v>37736</v>
      </c>
      <c r="I81" s="11">
        <v>0.97934184573861005</v>
      </c>
      <c r="J81" s="12">
        <v>32162</v>
      </c>
      <c r="K81" s="11">
        <v>0.83342834931329002</v>
      </c>
      <c r="L81" s="12">
        <v>66500</v>
      </c>
      <c r="M81" s="11">
        <v>0.91514601051386002</v>
      </c>
    </row>
    <row r="82" spans="1:15" x14ac:dyDescent="0.55000000000000004">
      <c r="A82" s="9" t="s">
        <v>107</v>
      </c>
      <c r="B82" s="10">
        <v>99855</v>
      </c>
      <c r="C82" s="11">
        <f>B82/B70</f>
        <v>0.99337451875727456</v>
      </c>
      <c r="D82" s="12">
        <v>27557</v>
      </c>
      <c r="E82" s="11">
        <f>D82/D70</f>
        <v>0.79863787856832347</v>
      </c>
      <c r="F82" s="12">
        <v>68740</v>
      </c>
      <c r="G82" s="11">
        <f>F82/F70</f>
        <v>1.0439034761347932</v>
      </c>
      <c r="H82" s="12">
        <v>43870</v>
      </c>
      <c r="I82" s="11">
        <f>H82/H70</f>
        <v>1.4483806002179009</v>
      </c>
      <c r="J82" s="12">
        <v>25167</v>
      </c>
      <c r="K82" s="11">
        <f>J82/J70</f>
        <v>0.82999142536771986</v>
      </c>
      <c r="L82" s="12">
        <v>57280</v>
      </c>
      <c r="M82" s="11">
        <f>L82/L70</f>
        <v>1.2939661598933743</v>
      </c>
      <c r="N82" s="30"/>
      <c r="O82" s="30"/>
    </row>
    <row r="84" spans="1:15" x14ac:dyDescent="0.55000000000000004">
      <c r="C84" s="29"/>
    </row>
  </sheetData>
  <mergeCells count="19">
    <mergeCell ref="O33:O34"/>
    <mergeCell ref="O36:O38"/>
    <mergeCell ref="O42:O43"/>
    <mergeCell ref="O47:O49"/>
    <mergeCell ref="O52:O53"/>
    <mergeCell ref="O29:O31"/>
    <mergeCell ref="L2:M2"/>
    <mergeCell ref="A3:A4"/>
    <mergeCell ref="B3:C3"/>
    <mergeCell ref="D3:E3"/>
    <mergeCell ref="F3:G3"/>
    <mergeCell ref="H3:I3"/>
    <mergeCell ref="J3:K3"/>
    <mergeCell ref="L3:M3"/>
    <mergeCell ref="N3:N4"/>
    <mergeCell ref="O3:O4"/>
    <mergeCell ref="O5:O16"/>
    <mergeCell ref="O19:O21"/>
    <mergeCell ref="O24:O25"/>
  </mergeCells>
  <phoneticPr fontId="2"/>
  <conditionalFormatting sqref="C5:C56 C80:C82 E80:E82 G80:G82 I80:I82 K80:K82 M80:M82">
    <cfRule type="cellIs" dxfId="89" priority="96" operator="greaterThan">
      <formula>1</formula>
    </cfRule>
  </conditionalFormatting>
  <conditionalFormatting sqref="E5:E56">
    <cfRule type="cellIs" dxfId="88" priority="95" operator="greaterThan">
      <formula>1</formula>
    </cfRule>
  </conditionalFormatting>
  <conditionalFormatting sqref="G5:G56">
    <cfRule type="cellIs" dxfId="87" priority="94" operator="greaterThan">
      <formula>1</formula>
    </cfRule>
  </conditionalFormatting>
  <conditionalFormatting sqref="I5:I56">
    <cfRule type="cellIs" dxfId="86" priority="93" operator="greaterThan">
      <formula>1</formula>
    </cfRule>
  </conditionalFormatting>
  <conditionalFormatting sqref="K5:K56">
    <cfRule type="cellIs" dxfId="85" priority="92" operator="greaterThan">
      <formula>1</formula>
    </cfRule>
  </conditionalFormatting>
  <conditionalFormatting sqref="M5:M56">
    <cfRule type="cellIs" dxfId="84" priority="91" operator="greaterThan">
      <formula>1</formula>
    </cfRule>
  </conditionalFormatting>
  <conditionalFormatting sqref="C57">
    <cfRule type="cellIs" dxfId="83" priority="90" operator="greaterThan">
      <formula>1</formula>
    </cfRule>
  </conditionalFormatting>
  <conditionalFormatting sqref="E57">
    <cfRule type="cellIs" dxfId="82" priority="89" operator="greaterThan">
      <formula>1</formula>
    </cfRule>
  </conditionalFormatting>
  <conditionalFormatting sqref="G57">
    <cfRule type="cellIs" dxfId="81" priority="88" operator="greaterThan">
      <formula>1</formula>
    </cfRule>
  </conditionalFormatting>
  <conditionalFormatting sqref="I57">
    <cfRule type="cellIs" dxfId="80" priority="87" operator="greaterThan">
      <formula>1</formula>
    </cfRule>
  </conditionalFormatting>
  <conditionalFormatting sqref="K57">
    <cfRule type="cellIs" dxfId="79" priority="86" operator="greaterThan">
      <formula>1</formula>
    </cfRule>
  </conditionalFormatting>
  <conditionalFormatting sqref="M57">
    <cfRule type="cellIs" dxfId="78" priority="85" operator="greaterThan">
      <formula>1</formula>
    </cfRule>
  </conditionalFormatting>
  <conditionalFormatting sqref="C58">
    <cfRule type="cellIs" dxfId="77" priority="84" operator="greaterThan">
      <formula>1</formula>
    </cfRule>
  </conditionalFormatting>
  <conditionalFormatting sqref="E58">
    <cfRule type="cellIs" dxfId="76" priority="83" operator="greaterThan">
      <formula>1</formula>
    </cfRule>
  </conditionalFormatting>
  <conditionalFormatting sqref="G58">
    <cfRule type="cellIs" dxfId="75" priority="82" operator="greaterThan">
      <formula>1</formula>
    </cfRule>
  </conditionalFormatting>
  <conditionalFormatting sqref="I58">
    <cfRule type="cellIs" dxfId="74" priority="81" operator="greaterThan">
      <formula>1</formula>
    </cfRule>
  </conditionalFormatting>
  <conditionalFormatting sqref="K58">
    <cfRule type="cellIs" dxfId="73" priority="80" operator="greaterThan">
      <formula>1</formula>
    </cfRule>
  </conditionalFormatting>
  <conditionalFormatting sqref="M58">
    <cfRule type="cellIs" dxfId="72" priority="79" operator="greaterThan">
      <formula>1</formula>
    </cfRule>
  </conditionalFormatting>
  <conditionalFormatting sqref="C59">
    <cfRule type="cellIs" dxfId="71" priority="78" operator="greaterThan">
      <formula>1</formula>
    </cfRule>
  </conditionalFormatting>
  <conditionalFormatting sqref="E59">
    <cfRule type="cellIs" dxfId="70" priority="77" operator="greaterThan">
      <formula>1</formula>
    </cfRule>
  </conditionalFormatting>
  <conditionalFormatting sqref="G59">
    <cfRule type="cellIs" dxfId="69" priority="76" operator="greaterThan">
      <formula>1</formula>
    </cfRule>
  </conditionalFormatting>
  <conditionalFormatting sqref="I59">
    <cfRule type="cellIs" dxfId="68" priority="75" operator="greaterThan">
      <formula>1</formula>
    </cfRule>
  </conditionalFormatting>
  <conditionalFormatting sqref="K59">
    <cfRule type="cellIs" dxfId="67" priority="74" operator="greaterThan">
      <formula>1</formula>
    </cfRule>
  </conditionalFormatting>
  <conditionalFormatting sqref="M59">
    <cfRule type="cellIs" dxfId="66" priority="73" operator="greaterThan">
      <formula>1</formula>
    </cfRule>
  </conditionalFormatting>
  <conditionalFormatting sqref="C60">
    <cfRule type="cellIs" dxfId="65" priority="72" operator="greaterThan">
      <formula>1</formula>
    </cfRule>
  </conditionalFormatting>
  <conditionalFormatting sqref="E60">
    <cfRule type="cellIs" dxfId="64" priority="71" operator="greaterThan">
      <formula>1</formula>
    </cfRule>
  </conditionalFormatting>
  <conditionalFormatting sqref="G60">
    <cfRule type="cellIs" dxfId="63" priority="70" operator="greaterThan">
      <formula>1</formula>
    </cfRule>
  </conditionalFormatting>
  <conditionalFormatting sqref="I60">
    <cfRule type="cellIs" dxfId="62" priority="69" operator="greaterThan">
      <formula>1</formula>
    </cfRule>
  </conditionalFormatting>
  <conditionalFormatting sqref="K60">
    <cfRule type="cellIs" dxfId="61" priority="68" operator="greaterThan">
      <formula>1</formula>
    </cfRule>
  </conditionalFormatting>
  <conditionalFormatting sqref="M60">
    <cfRule type="cellIs" dxfId="60" priority="67" operator="greaterThan">
      <formula>1</formula>
    </cfRule>
  </conditionalFormatting>
  <conditionalFormatting sqref="C61">
    <cfRule type="cellIs" dxfId="59" priority="66" operator="greaterThan">
      <formula>1</formula>
    </cfRule>
  </conditionalFormatting>
  <conditionalFormatting sqref="E61">
    <cfRule type="cellIs" dxfId="58" priority="65" operator="greaterThan">
      <formula>1</formula>
    </cfRule>
  </conditionalFormatting>
  <conditionalFormatting sqref="G61">
    <cfRule type="cellIs" dxfId="57" priority="64" operator="greaterThan">
      <formula>1</formula>
    </cfRule>
  </conditionalFormatting>
  <conditionalFormatting sqref="I61">
    <cfRule type="cellIs" dxfId="56" priority="63" operator="greaterThan">
      <formula>1</formula>
    </cfRule>
  </conditionalFormatting>
  <conditionalFormatting sqref="K61">
    <cfRule type="cellIs" dxfId="55" priority="62" operator="greaterThan">
      <formula>1</formula>
    </cfRule>
  </conditionalFormatting>
  <conditionalFormatting sqref="M61">
    <cfRule type="cellIs" dxfId="54" priority="61" operator="greaterThan">
      <formula>1</formula>
    </cfRule>
  </conditionalFormatting>
  <conditionalFormatting sqref="C62">
    <cfRule type="cellIs" dxfId="53" priority="60" operator="greaterThan">
      <formula>1</formula>
    </cfRule>
  </conditionalFormatting>
  <conditionalFormatting sqref="E62">
    <cfRule type="cellIs" dxfId="52" priority="59" operator="greaterThan">
      <formula>1</formula>
    </cfRule>
  </conditionalFormatting>
  <conditionalFormatting sqref="G62">
    <cfRule type="cellIs" dxfId="51" priority="58" operator="greaterThan">
      <formula>1</formula>
    </cfRule>
  </conditionalFormatting>
  <conditionalFormatting sqref="I62">
    <cfRule type="cellIs" dxfId="50" priority="57" operator="greaterThan">
      <formula>1</formula>
    </cfRule>
  </conditionalFormatting>
  <conditionalFormatting sqref="K62">
    <cfRule type="cellIs" dxfId="49" priority="56" operator="greaterThan">
      <formula>1</formula>
    </cfRule>
  </conditionalFormatting>
  <conditionalFormatting sqref="M62">
    <cfRule type="cellIs" dxfId="48" priority="55" operator="greaterThan">
      <formula>1</formula>
    </cfRule>
  </conditionalFormatting>
  <conditionalFormatting sqref="C63:C64">
    <cfRule type="cellIs" dxfId="47" priority="54" operator="greaterThan">
      <formula>1</formula>
    </cfRule>
  </conditionalFormatting>
  <conditionalFormatting sqref="E63:E64">
    <cfRule type="cellIs" dxfId="46" priority="53" operator="greaterThan">
      <formula>1</formula>
    </cfRule>
  </conditionalFormatting>
  <conditionalFormatting sqref="G63:G64">
    <cfRule type="cellIs" dxfId="45" priority="52" operator="greaterThan">
      <formula>1</formula>
    </cfRule>
  </conditionalFormatting>
  <conditionalFormatting sqref="I63:I64">
    <cfRule type="cellIs" dxfId="44" priority="51" operator="greaterThan">
      <formula>1</formula>
    </cfRule>
  </conditionalFormatting>
  <conditionalFormatting sqref="K63:K64">
    <cfRule type="cellIs" dxfId="43" priority="50" operator="greaterThan">
      <formula>1</formula>
    </cfRule>
  </conditionalFormatting>
  <conditionalFormatting sqref="M63:M64">
    <cfRule type="cellIs" dxfId="42" priority="49" operator="greaterThan">
      <formula>1</formula>
    </cfRule>
  </conditionalFormatting>
  <conditionalFormatting sqref="C65">
    <cfRule type="cellIs" dxfId="41" priority="48" operator="greaterThan">
      <formula>1</formula>
    </cfRule>
  </conditionalFormatting>
  <conditionalFormatting sqref="E65">
    <cfRule type="cellIs" dxfId="40" priority="47" operator="greaterThan">
      <formula>1</formula>
    </cfRule>
  </conditionalFormatting>
  <conditionalFormatting sqref="G65">
    <cfRule type="cellIs" dxfId="39" priority="46" operator="greaterThan">
      <formula>1</formula>
    </cfRule>
  </conditionalFormatting>
  <conditionalFormatting sqref="I65">
    <cfRule type="cellIs" dxfId="38" priority="45" operator="greaterThan">
      <formula>1</formula>
    </cfRule>
  </conditionalFormatting>
  <conditionalFormatting sqref="K65">
    <cfRule type="cellIs" dxfId="37" priority="44" operator="greaterThan">
      <formula>1</formula>
    </cfRule>
  </conditionalFormatting>
  <conditionalFormatting sqref="M65">
    <cfRule type="cellIs" dxfId="36" priority="43" operator="greaterThan">
      <formula>1</formula>
    </cfRule>
  </conditionalFormatting>
  <conditionalFormatting sqref="C66:C69">
    <cfRule type="cellIs" dxfId="35" priority="42" operator="greaterThan">
      <formula>1</formula>
    </cfRule>
  </conditionalFormatting>
  <conditionalFormatting sqref="E66:E69">
    <cfRule type="cellIs" dxfId="34" priority="41" operator="greaterThan">
      <formula>1</formula>
    </cfRule>
  </conditionalFormatting>
  <conditionalFormatting sqref="G66:G69">
    <cfRule type="cellIs" dxfId="33" priority="40" operator="greaterThan">
      <formula>1</formula>
    </cfRule>
  </conditionalFormatting>
  <conditionalFormatting sqref="I66:I69">
    <cfRule type="cellIs" dxfId="32" priority="39" operator="greaterThan">
      <formula>1</formula>
    </cfRule>
  </conditionalFormatting>
  <conditionalFormatting sqref="K66:K69">
    <cfRule type="cellIs" dxfId="31" priority="38" operator="greaterThan">
      <formula>1</formula>
    </cfRule>
  </conditionalFormatting>
  <conditionalFormatting sqref="M66:M69">
    <cfRule type="cellIs" dxfId="30" priority="37" operator="greaterThan">
      <formula>1</formula>
    </cfRule>
  </conditionalFormatting>
  <conditionalFormatting sqref="C70:C72">
    <cfRule type="cellIs" dxfId="29" priority="36" operator="greaterThan">
      <formula>1</formula>
    </cfRule>
  </conditionalFormatting>
  <conditionalFormatting sqref="E70:E72">
    <cfRule type="cellIs" dxfId="28" priority="35" operator="greaterThan">
      <formula>1</formula>
    </cfRule>
  </conditionalFormatting>
  <conditionalFormatting sqref="G70:G72">
    <cfRule type="cellIs" dxfId="27" priority="34" operator="greaterThan">
      <formula>1</formula>
    </cfRule>
  </conditionalFormatting>
  <conditionalFormatting sqref="I70:I72">
    <cfRule type="cellIs" dxfId="26" priority="33" operator="greaterThan">
      <formula>1</formula>
    </cfRule>
  </conditionalFormatting>
  <conditionalFormatting sqref="K70:K72">
    <cfRule type="cellIs" dxfId="25" priority="32" operator="greaterThan">
      <formula>1</formula>
    </cfRule>
  </conditionalFormatting>
  <conditionalFormatting sqref="M70:M72">
    <cfRule type="cellIs" dxfId="24" priority="31" operator="greaterThan">
      <formula>1</formula>
    </cfRule>
  </conditionalFormatting>
  <conditionalFormatting sqref="C73">
    <cfRule type="cellIs" dxfId="23" priority="30" operator="greaterThan">
      <formula>1</formula>
    </cfRule>
  </conditionalFormatting>
  <conditionalFormatting sqref="E73">
    <cfRule type="cellIs" dxfId="22" priority="29" operator="greaterThan">
      <formula>1</formula>
    </cfRule>
  </conditionalFormatting>
  <conditionalFormatting sqref="G73">
    <cfRule type="cellIs" dxfId="21" priority="28" operator="greaterThan">
      <formula>1</formula>
    </cfRule>
  </conditionalFormatting>
  <conditionalFormatting sqref="I73">
    <cfRule type="cellIs" dxfId="20" priority="27" operator="greaterThan">
      <formula>1</formula>
    </cfRule>
  </conditionalFormatting>
  <conditionalFormatting sqref="K73">
    <cfRule type="cellIs" dxfId="19" priority="26" operator="greaterThan">
      <formula>1</formula>
    </cfRule>
  </conditionalFormatting>
  <conditionalFormatting sqref="M73">
    <cfRule type="cellIs" dxfId="18" priority="25" operator="greaterThan">
      <formula>1</formula>
    </cfRule>
  </conditionalFormatting>
  <conditionalFormatting sqref="C74:C76">
    <cfRule type="cellIs" dxfId="17" priority="24" operator="greaterThan">
      <formula>1</formula>
    </cfRule>
  </conditionalFormatting>
  <conditionalFormatting sqref="E74:E76">
    <cfRule type="cellIs" dxfId="16" priority="23" operator="greaterThan">
      <formula>1</formula>
    </cfRule>
  </conditionalFormatting>
  <conditionalFormatting sqref="G74:G76">
    <cfRule type="cellIs" dxfId="15" priority="22" operator="greaterThan">
      <formula>1</formula>
    </cfRule>
  </conditionalFormatting>
  <conditionalFormatting sqref="I74:I76">
    <cfRule type="cellIs" dxfId="14" priority="21" operator="greaterThan">
      <formula>1</formula>
    </cfRule>
  </conditionalFormatting>
  <conditionalFormatting sqref="K74:K76">
    <cfRule type="cellIs" dxfId="13" priority="20" operator="greaterThan">
      <formula>1</formula>
    </cfRule>
  </conditionalFormatting>
  <conditionalFormatting sqref="M74:M76">
    <cfRule type="cellIs" dxfId="12" priority="19" operator="greaterThan">
      <formula>1</formula>
    </cfRule>
  </conditionalFormatting>
  <conditionalFormatting sqref="C77:C78">
    <cfRule type="cellIs" dxfId="11" priority="18" operator="greaterThan">
      <formula>1</formula>
    </cfRule>
  </conditionalFormatting>
  <conditionalFormatting sqref="E77:E78">
    <cfRule type="cellIs" dxfId="10" priority="17" operator="greaterThan">
      <formula>1</formula>
    </cfRule>
  </conditionalFormatting>
  <conditionalFormatting sqref="G77:G78">
    <cfRule type="cellIs" dxfId="9" priority="16" operator="greaterThan">
      <formula>1</formula>
    </cfRule>
  </conditionalFormatting>
  <conditionalFormatting sqref="I77:I78">
    <cfRule type="cellIs" dxfId="8" priority="15" operator="greaterThan">
      <formula>1</formula>
    </cfRule>
  </conditionalFormatting>
  <conditionalFormatting sqref="K77:K78">
    <cfRule type="cellIs" dxfId="7" priority="14" operator="greaterThan">
      <formula>1</formula>
    </cfRule>
  </conditionalFormatting>
  <conditionalFormatting sqref="M77:M78">
    <cfRule type="cellIs" dxfId="6" priority="13" operator="greaterThan">
      <formula>1</formula>
    </cfRule>
  </conditionalFormatting>
  <conditionalFormatting sqref="C79">
    <cfRule type="cellIs" dxfId="5" priority="12" operator="greaterThan">
      <formula>1</formula>
    </cfRule>
  </conditionalFormatting>
  <conditionalFormatting sqref="E79">
    <cfRule type="cellIs" dxfId="4" priority="11" operator="greaterThan">
      <formula>1</formula>
    </cfRule>
  </conditionalFormatting>
  <conditionalFormatting sqref="G79">
    <cfRule type="cellIs" dxfId="3" priority="10" operator="greaterThan">
      <formula>1</formula>
    </cfRule>
  </conditionalFormatting>
  <conditionalFormatting sqref="I79">
    <cfRule type="cellIs" dxfId="2" priority="9" operator="greaterThan">
      <formula>1</formula>
    </cfRule>
  </conditionalFormatting>
  <conditionalFormatting sqref="K79">
    <cfRule type="cellIs" dxfId="1" priority="8" operator="greaterThan">
      <formula>1</formula>
    </cfRule>
  </conditionalFormatting>
  <conditionalFormatting sqref="M79">
    <cfRule type="cellIs" dxfId="0" priority="7" operator="greaterThan">
      <formula>1</formula>
    </cfRule>
  </conditionalFormatting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毎月更新(入力用）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dcterms:created xsi:type="dcterms:W3CDTF">2024-06-18T00:26:20Z</dcterms:created>
  <dcterms:modified xsi:type="dcterms:W3CDTF">2025-07-07T03:00:28Z</dcterms:modified>
</cp:coreProperties>
</file>