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rasv100218\内部系唐津市共有\総合政策部　企画政策課\■統計に関連するフォルダ［2006～\統計調査係［2011～\04 市統計情報(市ＨＰ公開)\唐津市の各種統計情報\R7\04_HP更新\Excel\"/>
    </mc:Choice>
  </mc:AlternateContent>
  <bookViews>
    <workbookView xWindow="120" yWindow="90" windowWidth="20340" windowHeight="6980"/>
  </bookViews>
  <sheets>
    <sheet name="3-12" sheetId="1" r:id="rId1"/>
    <sheet name="3-13" sheetId="2" r:id="rId2"/>
    <sheet name="3-14" sheetId="3" r:id="rId3"/>
    <sheet name="3-15" sheetId="4" r:id="rId4"/>
    <sheet name="3-16" sheetId="5" r:id="rId5"/>
  </sheets>
  <definedNames>
    <definedName name="_xlnm.Print_Area" localSheetId="0">'3-12'!$B$1:$U$26</definedName>
    <definedName name="_xlnm.Print_Area" localSheetId="1">'3-13'!$B$1:$F$52</definedName>
    <definedName name="_xlnm.Print_Area" localSheetId="2">'3-14'!$A$1:$O$42</definedName>
    <definedName name="_xlnm.Print_Area" localSheetId="4">'3-16'!$B$1:$U$42</definedName>
  </definedNames>
  <calcPr calcId="162913" calcMode="manual"/>
</workbook>
</file>

<file path=xl/calcChain.xml><?xml version="1.0" encoding="utf-8"?>
<calcChain xmlns="http://schemas.openxmlformats.org/spreadsheetml/2006/main">
  <c r="F21" i="4" l="1"/>
  <c r="I21" i="4"/>
  <c r="L21" i="4"/>
</calcChain>
</file>

<file path=xl/sharedStrings.xml><?xml version="1.0" encoding="utf-8"?>
<sst xmlns="http://schemas.openxmlformats.org/spreadsheetml/2006/main" count="605" uniqueCount="241">
  <si>
    <t>サービス業      （他に分類されないもの）</t>
    <rPh sb="0" eb="5">
      <t>サービスギョウ</t>
    </rPh>
    <rPh sb="12" eb="13">
      <t>タ</t>
    </rPh>
    <rPh sb="14" eb="16">
      <t>ブンルイ</t>
    </rPh>
    <phoneticPr fontId="5"/>
  </si>
  <si>
    <t>複合サービス事業</t>
    <rPh sb="0" eb="2">
      <t>フクゴウ</t>
    </rPh>
    <rPh sb="6" eb="8">
      <t>ジギョウ</t>
    </rPh>
    <phoneticPr fontId="5"/>
  </si>
  <si>
    <t>教育、学習支援業</t>
    <rPh sb="0" eb="2">
      <t>キョウイク</t>
    </rPh>
    <rPh sb="3" eb="5">
      <t>ガクシュウ</t>
    </rPh>
    <rPh sb="5" eb="7">
      <t>シエン</t>
    </rPh>
    <rPh sb="7" eb="8">
      <t>ギョウ</t>
    </rPh>
    <phoneticPr fontId="5"/>
  </si>
  <si>
    <t>医療，　　　　福祉</t>
    <rPh sb="0" eb="2">
      <t>イリョウ</t>
    </rPh>
    <rPh sb="7" eb="9">
      <t>フクシ</t>
    </rPh>
    <phoneticPr fontId="5"/>
  </si>
  <si>
    <t>飲食店，     宿泊業</t>
    <rPh sb="0" eb="3">
      <t>インショクテン</t>
    </rPh>
    <rPh sb="9" eb="11">
      <t>シュクハク</t>
    </rPh>
    <rPh sb="11" eb="12">
      <t>ギョウ</t>
    </rPh>
    <phoneticPr fontId="5"/>
  </si>
  <si>
    <t>不動産業</t>
    <rPh sb="0" eb="3">
      <t>フドウサン</t>
    </rPh>
    <rPh sb="3" eb="4">
      <t>ギョウ</t>
    </rPh>
    <phoneticPr fontId="5"/>
  </si>
  <si>
    <t>金融・　　　　　保険業</t>
    <rPh sb="0" eb="2">
      <t>キンユウ</t>
    </rPh>
    <rPh sb="8" eb="11">
      <t>ホケンギョウ</t>
    </rPh>
    <phoneticPr fontId="5"/>
  </si>
  <si>
    <t>卸売・　　　小売業</t>
    <rPh sb="0" eb="2">
      <t>オロシウ</t>
    </rPh>
    <rPh sb="6" eb="9">
      <t>コウリギョウ</t>
    </rPh>
    <phoneticPr fontId="5"/>
  </si>
  <si>
    <t>運輸業</t>
    <rPh sb="0" eb="3">
      <t>ウンユギョウ</t>
    </rPh>
    <phoneticPr fontId="5"/>
  </si>
  <si>
    <t>情報通信業</t>
    <rPh sb="0" eb="2">
      <t>ジョウホウ</t>
    </rPh>
    <rPh sb="2" eb="5">
      <t>ツウシンギョウ</t>
    </rPh>
    <phoneticPr fontId="5"/>
  </si>
  <si>
    <t>電気･ガス･熱供給・水道業</t>
    <rPh sb="0" eb="2">
      <t>デンキ</t>
    </rPh>
    <rPh sb="6" eb="7">
      <t>ネツ</t>
    </rPh>
    <rPh sb="7" eb="9">
      <t>キョウキュウ</t>
    </rPh>
    <rPh sb="10" eb="12">
      <t>スイドウ</t>
    </rPh>
    <rPh sb="12" eb="13">
      <t>ギョウ</t>
    </rPh>
    <phoneticPr fontId="5"/>
  </si>
  <si>
    <t>製造業</t>
    <rPh sb="0" eb="3">
      <t>セイゾウギョウ</t>
    </rPh>
    <phoneticPr fontId="5"/>
  </si>
  <si>
    <t>建設業</t>
    <rPh sb="0" eb="3">
      <t>ケンセツギョウ</t>
    </rPh>
    <phoneticPr fontId="5"/>
  </si>
  <si>
    <t>鉱業</t>
    <rPh sb="0" eb="2">
      <t>コウギョウ</t>
    </rPh>
    <phoneticPr fontId="5"/>
  </si>
  <si>
    <t>農林漁業</t>
    <rPh sb="0" eb="2">
      <t>ノウリン</t>
    </rPh>
    <rPh sb="2" eb="4">
      <t>ギョギョウ</t>
    </rPh>
    <phoneticPr fontId="5"/>
  </si>
  <si>
    <t>総数</t>
    <rPh sb="0" eb="2">
      <t>ソウスウ</t>
    </rPh>
    <phoneticPr fontId="5"/>
  </si>
  <si>
    <t>(2) 産業大分類別従業者数</t>
    <rPh sb="4" eb="6">
      <t>サンギョウ</t>
    </rPh>
    <rPh sb="6" eb="9">
      <t>ダイブンルイ</t>
    </rPh>
    <rPh sb="9" eb="10">
      <t>ベツ</t>
    </rPh>
    <rPh sb="10" eb="11">
      <t>ジュウ</t>
    </rPh>
    <rPh sb="11" eb="14">
      <t>ギョウシャスウ</t>
    </rPh>
    <rPh sb="13" eb="14">
      <t>スウ</t>
    </rPh>
    <phoneticPr fontId="4"/>
  </si>
  <si>
    <t>(1) 産業大分類別民営事業所数</t>
    <rPh sb="4" eb="6">
      <t>サンギョウ</t>
    </rPh>
    <rPh sb="6" eb="9">
      <t>ダイブンルイ</t>
    </rPh>
    <rPh sb="9" eb="10">
      <t>ベツ</t>
    </rPh>
    <rPh sb="10" eb="12">
      <t>ミンエイ</t>
    </rPh>
    <rPh sb="12" eb="15">
      <t>ジギョウショ</t>
    </rPh>
    <rPh sb="15" eb="16">
      <t>スウ</t>
    </rPh>
    <phoneticPr fontId="4"/>
  </si>
  <si>
    <t>唐津市</t>
    <rPh sb="0" eb="3">
      <t>カラツシ</t>
    </rPh>
    <phoneticPr fontId="4"/>
  </si>
  <si>
    <t>生活関連サービス業，娯楽業</t>
    <rPh sb="0" eb="2">
      <t>セイカツ</t>
    </rPh>
    <rPh sb="2" eb="4">
      <t>カンレン</t>
    </rPh>
    <rPh sb="8" eb="9">
      <t>ギョウ</t>
    </rPh>
    <rPh sb="10" eb="13">
      <t>ゴラクギョウ</t>
    </rPh>
    <phoneticPr fontId="4"/>
  </si>
  <si>
    <t>宿泊業，飲食サービス業</t>
    <rPh sb="0" eb="2">
      <t>シュクハク</t>
    </rPh>
    <rPh sb="2" eb="3">
      <t>ギョウ</t>
    </rPh>
    <rPh sb="4" eb="6">
      <t>インショク</t>
    </rPh>
    <rPh sb="10" eb="11">
      <t>ギョウ</t>
    </rPh>
    <phoneticPr fontId="5"/>
  </si>
  <si>
    <t>学術研究，専門・技術サービス業</t>
    <phoneticPr fontId="4"/>
  </si>
  <si>
    <t>鉱業,採石業,砂利採取業</t>
    <rPh sb="0" eb="2">
      <t>コウギョウ</t>
    </rPh>
    <rPh sb="3" eb="5">
      <t>サイセキ</t>
    </rPh>
    <rPh sb="5" eb="6">
      <t>ギョウ</t>
    </rPh>
    <rPh sb="7" eb="9">
      <t>ジャリ</t>
    </rPh>
    <rPh sb="9" eb="12">
      <t>サイシュギョウ</t>
    </rPh>
    <phoneticPr fontId="5"/>
  </si>
  <si>
    <t>漁業</t>
    <rPh sb="0" eb="2">
      <t>ノウギョギョウ</t>
    </rPh>
    <phoneticPr fontId="5"/>
  </si>
  <si>
    <t>３－１２．産業大分類別の民営事業所数と従業者数</t>
    <rPh sb="19" eb="20">
      <t>ジュウ</t>
    </rPh>
    <rPh sb="20" eb="23">
      <t>ギョウシャスウ</t>
    </rPh>
    <phoneticPr fontId="4"/>
  </si>
  <si>
    <t>＊２９年</t>
    <phoneticPr fontId="4"/>
  </si>
  <si>
    <t>＊２８年</t>
    <phoneticPr fontId="4"/>
  </si>
  <si>
    <t>＊２５年</t>
    <rPh sb="3" eb="4">
      <t>ネン</t>
    </rPh>
    <phoneticPr fontId="4"/>
  </si>
  <si>
    <t>＊２４年</t>
    <rPh sb="3" eb="4">
      <t>ネン</t>
    </rPh>
    <phoneticPr fontId="4"/>
  </si>
  <si>
    <t>＊２３年</t>
    <rPh sb="3" eb="4">
      <t>ネン</t>
    </rPh>
    <phoneticPr fontId="4"/>
  </si>
  <si>
    <t>＊２２年</t>
    <rPh sb="3" eb="4">
      <t>ネン</t>
    </rPh>
    <phoneticPr fontId="4"/>
  </si>
  <si>
    <t>＊２１年</t>
    <rPh sb="3" eb="4">
      <t>ネン</t>
    </rPh>
    <phoneticPr fontId="4"/>
  </si>
  <si>
    <t>２０年</t>
    <rPh sb="2" eb="3">
      <t>ネン</t>
    </rPh>
    <phoneticPr fontId="4"/>
  </si>
  <si>
    <t>＊１９年</t>
    <rPh sb="3" eb="4">
      <t>ネン</t>
    </rPh>
    <phoneticPr fontId="4"/>
  </si>
  <si>
    <t>＊１８年</t>
    <rPh sb="3" eb="4">
      <t>ネン</t>
    </rPh>
    <phoneticPr fontId="4"/>
  </si>
  <si>
    <t>唐津市</t>
    <rPh sb="0" eb="2">
      <t>カラツ</t>
    </rPh>
    <rPh sb="2" eb="3">
      <t>シ</t>
    </rPh>
    <phoneticPr fontId="4"/>
  </si>
  <si>
    <t>１７年</t>
    <rPh sb="2" eb="3">
      <t>ネン</t>
    </rPh>
    <phoneticPr fontId="4"/>
  </si>
  <si>
    <t>計</t>
    <rPh sb="0" eb="1">
      <t>ケイ</t>
    </rPh>
    <phoneticPr fontId="4"/>
  </si>
  <si>
    <t>七山村</t>
  </si>
  <si>
    <t>呼子町</t>
  </si>
  <si>
    <t>鎮西町</t>
  </si>
  <si>
    <t>肥前町</t>
  </si>
  <si>
    <t>北波多村</t>
  </si>
  <si>
    <t>相知町</t>
  </si>
  <si>
    <t>厳木町</t>
  </si>
  <si>
    <t>浜玉町</t>
    <phoneticPr fontId="4"/>
  </si>
  <si>
    <t>＊１６年</t>
    <rPh sb="3" eb="4">
      <t>ネン</t>
    </rPh>
    <phoneticPr fontId="4"/>
  </si>
  <si>
    <t>１５年</t>
  </si>
  <si>
    <t>＊１４年</t>
    <phoneticPr fontId="4"/>
  </si>
  <si>
    <t>※１３年</t>
    <phoneticPr fontId="4"/>
  </si>
  <si>
    <t>１２年</t>
  </si>
  <si>
    <t>※１１年</t>
    <phoneticPr fontId="4"/>
  </si>
  <si>
    <t>※９年</t>
    <phoneticPr fontId="4"/>
  </si>
  <si>
    <t>※８年</t>
    <phoneticPr fontId="4"/>
  </si>
  <si>
    <t>７年</t>
    <phoneticPr fontId="4"/>
  </si>
  <si>
    <t>※平成６年</t>
    <rPh sb="1" eb="3">
      <t>ヘイセイ</t>
    </rPh>
    <phoneticPr fontId="4"/>
  </si>
  <si>
    <t>（万円）</t>
    <rPh sb="1" eb="3">
      <t>マンエン</t>
    </rPh>
    <phoneticPr fontId="4"/>
  </si>
  <si>
    <t>（人）</t>
    <rPh sb="1" eb="2">
      <t>ニン</t>
    </rPh>
    <phoneticPr fontId="4"/>
  </si>
  <si>
    <t>（事業所）</t>
    <rPh sb="1" eb="4">
      <t>ジギョウショ</t>
    </rPh>
    <phoneticPr fontId="4"/>
  </si>
  <si>
    <t>製造品出荷額等</t>
    <rPh sb="2" eb="3">
      <t>ヒン</t>
    </rPh>
    <phoneticPr fontId="4"/>
  </si>
  <si>
    <t>従業者数</t>
  </si>
  <si>
    <t>事業所数</t>
  </si>
  <si>
    <t>市町村</t>
    <rPh sb="0" eb="3">
      <t>シチョウソン</t>
    </rPh>
    <phoneticPr fontId="4"/>
  </si>
  <si>
    <t>年　次</t>
    <rPh sb="0" eb="1">
      <t>ネン</t>
    </rPh>
    <rPh sb="2" eb="3">
      <t>ツギ</t>
    </rPh>
    <phoneticPr fontId="4"/>
  </si>
  <si>
    <t>(各年12月31日現在)</t>
    <phoneticPr fontId="4"/>
  </si>
  <si>
    <t>３－１３．製造業の推移</t>
    <rPh sb="5" eb="8">
      <t>セイゾウギョウ</t>
    </rPh>
    <rPh sb="9" eb="11">
      <t>スイイ</t>
    </rPh>
    <phoneticPr fontId="4"/>
  </si>
  <si>
    <t>-</t>
  </si>
  <si>
    <t>X</t>
  </si>
  <si>
    <t>２８年</t>
    <rPh sb="2" eb="3">
      <t>ネン</t>
    </rPh>
    <phoneticPr fontId="4"/>
  </si>
  <si>
    <t>唐津市</t>
  </si>
  <si>
    <t>２６年</t>
    <rPh sb="2" eb="3">
      <t>ネン</t>
    </rPh>
    <phoneticPr fontId="4"/>
  </si>
  <si>
    <t>１９年</t>
    <rPh sb="2" eb="3">
      <t>ネン</t>
    </rPh>
    <phoneticPr fontId="4"/>
  </si>
  <si>
    <t>浜玉町</t>
  </si>
  <si>
    <t>１６年</t>
    <rPh sb="2" eb="3">
      <t>ネン</t>
    </rPh>
    <phoneticPr fontId="4"/>
  </si>
  <si>
    <t>１４年</t>
    <rPh sb="2" eb="3">
      <t>ネン</t>
    </rPh>
    <phoneticPr fontId="4"/>
  </si>
  <si>
    <t>１１年</t>
    <rPh sb="2" eb="3">
      <t>ネン</t>
    </rPh>
    <phoneticPr fontId="4"/>
  </si>
  <si>
    <t>９年</t>
    <rPh sb="1" eb="2">
      <t>ネン</t>
    </rPh>
    <phoneticPr fontId="4"/>
  </si>
  <si>
    <t>６年</t>
    <rPh sb="1" eb="2">
      <t>ネン</t>
    </rPh>
    <phoneticPr fontId="4"/>
  </si>
  <si>
    <t>平成３年</t>
    <rPh sb="0" eb="2">
      <t>ヘイセイ</t>
    </rPh>
    <rPh sb="3" eb="4">
      <t>ネン</t>
    </rPh>
    <phoneticPr fontId="4"/>
  </si>
  <si>
    <t>小売</t>
    <rPh sb="0" eb="2">
      <t>コウリ</t>
    </rPh>
    <phoneticPr fontId="4"/>
  </si>
  <si>
    <t>卸売</t>
    <rPh sb="0" eb="2">
      <t>オロシウリ</t>
    </rPh>
    <phoneticPr fontId="4"/>
  </si>
  <si>
    <t>年間販売額(万円）</t>
    <rPh sb="0" eb="2">
      <t>ネンカン</t>
    </rPh>
    <rPh sb="2" eb="4">
      <t>ハンバイ</t>
    </rPh>
    <rPh sb="4" eb="5">
      <t>ガク</t>
    </rPh>
    <rPh sb="6" eb="8">
      <t>マンエン</t>
    </rPh>
    <phoneticPr fontId="4"/>
  </si>
  <si>
    <t>従業者数(人）</t>
    <rPh sb="0" eb="1">
      <t>ジュウ</t>
    </rPh>
    <rPh sb="1" eb="4">
      <t>ギョウシャスウ</t>
    </rPh>
    <rPh sb="5" eb="6">
      <t>ニン</t>
    </rPh>
    <phoneticPr fontId="4"/>
  </si>
  <si>
    <t>事業所数(店）</t>
    <rPh sb="5" eb="6">
      <t>テン</t>
    </rPh>
    <phoneticPr fontId="4"/>
  </si>
  <si>
    <t>市町村名</t>
    <rPh sb="0" eb="3">
      <t>シチョウソン</t>
    </rPh>
    <rPh sb="3" eb="4">
      <t>メイ</t>
    </rPh>
    <phoneticPr fontId="4"/>
  </si>
  <si>
    <t>年次</t>
    <rPh sb="0" eb="2">
      <t>ネンジ</t>
    </rPh>
    <phoneticPr fontId="4"/>
  </si>
  <si>
    <t>３－１５．卸売・小売別 事業所数、従業者数、年間商品販売額</t>
    <rPh sb="5" eb="6">
      <t>オロシ</t>
    </rPh>
    <rPh sb="6" eb="7">
      <t>ウ</t>
    </rPh>
    <rPh sb="8" eb="10">
      <t>コウリ</t>
    </rPh>
    <rPh sb="10" eb="11">
      <t>ベツ</t>
    </rPh>
    <rPh sb="17" eb="18">
      <t>ジュウ</t>
    </rPh>
    <rPh sb="18" eb="21">
      <t>ギョウシャスウ</t>
    </rPh>
    <rPh sb="22" eb="24">
      <t>ネンカン</t>
    </rPh>
    <rPh sb="24" eb="26">
      <t>ショウヒン</t>
    </rPh>
    <rPh sb="26" eb="28">
      <t>ハンバイ</t>
    </rPh>
    <rPh sb="28" eb="29">
      <t>ガク</t>
    </rPh>
    <phoneticPr fontId="4"/>
  </si>
  <si>
    <t>万円</t>
  </si>
  <si>
    <t>人</t>
  </si>
  <si>
    <t>事業所</t>
    <rPh sb="0" eb="3">
      <t>ジギョウショ</t>
    </rPh>
    <phoneticPr fontId="5"/>
  </si>
  <si>
    <t>年間商品販売額</t>
  </si>
  <si>
    <t>事業所数</t>
    <rPh sb="0" eb="3">
      <t>ジギョウショ</t>
    </rPh>
    <phoneticPr fontId="5"/>
  </si>
  <si>
    <t>その他の小売業</t>
  </si>
  <si>
    <t>自動車・自転車小売業</t>
  </si>
  <si>
    <t>織物・衣服・身の回り品小売業</t>
  </si>
  <si>
    <t>市　町　村</t>
  </si>
  <si>
    <t>家具・じゅう器･家庭用機械器具小売業</t>
  </si>
  <si>
    <t>x</t>
    <phoneticPr fontId="5"/>
  </si>
  <si>
    <t>-</t>
    <phoneticPr fontId="5"/>
  </si>
  <si>
    <t>(2) 小売業</t>
    <rPh sb="4" eb="7">
      <t>コウリギョウ</t>
    </rPh>
    <phoneticPr fontId="4"/>
  </si>
  <si>
    <t>x</t>
    <phoneticPr fontId="4"/>
  </si>
  <si>
    <t>その他の卸売業(代理商、仲立業を除く）</t>
    <rPh sb="4" eb="5">
      <t>オロシ</t>
    </rPh>
    <rPh sb="8" eb="10">
      <t>ダイリ</t>
    </rPh>
    <rPh sb="10" eb="11">
      <t>ショウ</t>
    </rPh>
    <rPh sb="12" eb="14">
      <t>ナカダ</t>
    </rPh>
    <rPh sb="14" eb="15">
      <t>ギョウ</t>
    </rPh>
    <rPh sb="16" eb="17">
      <t>ノゾ</t>
    </rPh>
    <phoneticPr fontId="4"/>
  </si>
  <si>
    <t>機械器具卸売業</t>
    <rPh sb="4" eb="5">
      <t>オロシ</t>
    </rPh>
    <phoneticPr fontId="4"/>
  </si>
  <si>
    <t>建築材料、鉱物・金属材料等卸売業</t>
    <rPh sb="0" eb="2">
      <t>ケンチク</t>
    </rPh>
    <rPh sb="2" eb="4">
      <t>ザイリョウ</t>
    </rPh>
    <rPh sb="5" eb="7">
      <t>コウブツ</t>
    </rPh>
    <rPh sb="8" eb="10">
      <t>キンゾク</t>
    </rPh>
    <rPh sb="10" eb="13">
      <t>ザイリョウトウ</t>
    </rPh>
    <rPh sb="13" eb="14">
      <t>オロシ</t>
    </rPh>
    <phoneticPr fontId="4"/>
  </si>
  <si>
    <t>繊維・衣服等卸売業</t>
    <rPh sb="0" eb="2">
      <t>センイ</t>
    </rPh>
    <rPh sb="5" eb="6">
      <t>トウ</t>
    </rPh>
    <rPh sb="6" eb="7">
      <t>オロシ</t>
    </rPh>
    <phoneticPr fontId="4"/>
  </si>
  <si>
    <t>(1) 卸売業</t>
    <rPh sb="4" eb="7">
      <t>オロシウリギョウ</t>
    </rPh>
    <phoneticPr fontId="4"/>
  </si>
  <si>
    <t>３－１６．産業（中分類）別事業所数,従業者数,年間商品販売額</t>
    <rPh sb="13" eb="16">
      <t>ジギョウショ</t>
    </rPh>
    <phoneticPr fontId="5"/>
  </si>
  <si>
    <t>＊３０年</t>
    <phoneticPr fontId="4"/>
  </si>
  <si>
    <t>09</t>
  </si>
  <si>
    <t>10</t>
  </si>
  <si>
    <t>11</t>
  </si>
  <si>
    <t>12</t>
  </si>
  <si>
    <t>13</t>
  </si>
  <si>
    <t>14</t>
  </si>
  <si>
    <t>15</t>
  </si>
  <si>
    <t>16</t>
  </si>
  <si>
    <t>18</t>
  </si>
  <si>
    <t>19</t>
  </si>
  <si>
    <t>21</t>
  </si>
  <si>
    <t>22</t>
  </si>
  <si>
    <t>24</t>
  </si>
  <si>
    <t>26</t>
  </si>
  <si>
    <t>28</t>
  </si>
  <si>
    <t>29</t>
  </si>
  <si>
    <t>31</t>
  </si>
  <si>
    <t>32</t>
  </si>
  <si>
    <t>＊令和元年</t>
    <rPh sb="1" eb="3">
      <t>レイワ</t>
    </rPh>
    <rPh sb="3" eb="5">
      <t>ガンネン</t>
    </rPh>
    <phoneticPr fontId="4"/>
  </si>
  <si>
    <t>注1）「-」は調査は行ったが事実にないもの</t>
    <rPh sb="0" eb="1">
      <t>チュウ</t>
    </rPh>
    <rPh sb="7" eb="9">
      <t>チョウサ</t>
    </rPh>
    <rPh sb="10" eb="11">
      <t>オコナ</t>
    </rPh>
    <rPh sb="14" eb="16">
      <t>ジジツ</t>
    </rPh>
    <phoneticPr fontId="3"/>
  </si>
  <si>
    <t>資料：経済産業省「商業統計調査」（平成30年3月廃止）、平成28年からは経済センサス－活動調査</t>
    <rPh sb="0" eb="2">
      <t>シリョウ</t>
    </rPh>
    <rPh sb="3" eb="8">
      <t>ケイザイサンギョウショウ</t>
    </rPh>
    <rPh sb="9" eb="15">
      <t>ショウギョウトウケイチョウサ</t>
    </rPh>
    <rPh sb="17" eb="19">
      <t>ヘイセイ</t>
    </rPh>
    <rPh sb="21" eb="22">
      <t>ネン</t>
    </rPh>
    <rPh sb="23" eb="24">
      <t>ガツ</t>
    </rPh>
    <rPh sb="24" eb="26">
      <t>ハイシ</t>
    </rPh>
    <rPh sb="28" eb="30">
      <t>ヘイセイ</t>
    </rPh>
    <rPh sb="32" eb="33">
      <t>ネン</t>
    </rPh>
    <rPh sb="36" eb="38">
      <t>ケイザイ</t>
    </rPh>
    <rPh sb="43" eb="45">
      <t>カツドウ</t>
    </rPh>
    <rPh sb="45" eb="47">
      <t>チョウサ</t>
    </rPh>
    <phoneticPr fontId="4"/>
  </si>
  <si>
    <t>年次</t>
    <rPh sb="0" eb="2">
      <t>ネンジ</t>
    </rPh>
    <phoneticPr fontId="3"/>
  </si>
  <si>
    <t>平成14年</t>
    <rPh sb="0" eb="2">
      <t>ヘイセイ</t>
    </rPh>
    <rPh sb="4" eb="5">
      <t>ネン</t>
    </rPh>
    <phoneticPr fontId="3"/>
  </si>
  <si>
    <t>平成19年</t>
    <rPh sb="0" eb="2">
      <t>ヘイセイ</t>
    </rPh>
    <rPh sb="4" eb="5">
      <t>ネン</t>
    </rPh>
    <phoneticPr fontId="3"/>
  </si>
  <si>
    <t>平成26年</t>
    <rPh sb="0" eb="2">
      <t>ヘイセイ</t>
    </rPh>
    <rPh sb="4" eb="5">
      <t>ネン</t>
    </rPh>
    <phoneticPr fontId="3"/>
  </si>
  <si>
    <t>平成28年</t>
    <rPh sb="0" eb="2">
      <t>ヘイセイ</t>
    </rPh>
    <rPh sb="4" eb="5">
      <t>ネン</t>
    </rPh>
    <phoneticPr fontId="3"/>
  </si>
  <si>
    <t>年次</t>
    <rPh sb="0" eb="2">
      <t>ネンジ</t>
    </rPh>
    <phoneticPr fontId="5"/>
  </si>
  <si>
    <t>平成28年</t>
    <rPh sb="0" eb="2">
      <t>ヘイセイ</t>
    </rPh>
    <rPh sb="4" eb="5">
      <t>ネン</t>
    </rPh>
    <phoneticPr fontId="4"/>
  </si>
  <si>
    <t>平成23年</t>
    <rPh sb="0" eb="2">
      <t>ヘイセイ</t>
    </rPh>
    <rPh sb="4" eb="5">
      <t>ネン</t>
    </rPh>
    <phoneticPr fontId="4"/>
  </si>
  <si>
    <t>平成18年</t>
    <rPh sb="0" eb="2">
      <t>ヘイセイ</t>
    </rPh>
    <rPh sb="4" eb="5">
      <t>ネン</t>
    </rPh>
    <phoneticPr fontId="5"/>
  </si>
  <si>
    <t>平成16年</t>
    <rPh sb="0" eb="2">
      <t>ヘイセイ</t>
    </rPh>
    <rPh sb="4" eb="5">
      <t>ネン</t>
    </rPh>
    <phoneticPr fontId="5"/>
  </si>
  <si>
    <t>平成13年</t>
    <rPh sb="0" eb="2">
      <t>ヘイセイ</t>
    </rPh>
    <rPh sb="4" eb="5">
      <t>ネン</t>
    </rPh>
    <phoneticPr fontId="5"/>
  </si>
  <si>
    <t>資料：事業所・企業統計調査結果（平成21年から経済センサスに統合）、経済センサスー活動調査</t>
    <rPh sb="0" eb="2">
      <t>シリョウ</t>
    </rPh>
    <rPh sb="3" eb="6">
      <t>ジギョウショ</t>
    </rPh>
    <rPh sb="7" eb="9">
      <t>キギョウ</t>
    </rPh>
    <rPh sb="9" eb="11">
      <t>トウケイ</t>
    </rPh>
    <rPh sb="11" eb="13">
      <t>チョウサ</t>
    </rPh>
    <rPh sb="13" eb="15">
      <t>ケッカ</t>
    </rPh>
    <rPh sb="16" eb="18">
      <t>ヘイセイ</t>
    </rPh>
    <rPh sb="20" eb="21">
      <t>ネン</t>
    </rPh>
    <rPh sb="23" eb="25">
      <t>ケイザイ</t>
    </rPh>
    <rPh sb="30" eb="32">
      <t>トウゴウ</t>
    </rPh>
    <phoneticPr fontId="4"/>
  </si>
  <si>
    <t>注2）平成17年は旧七山村を含まない</t>
    <rPh sb="0" eb="1">
      <t>チュウ</t>
    </rPh>
    <rPh sb="3" eb="5">
      <t>ヘイセイ</t>
    </rPh>
    <rPh sb="7" eb="8">
      <t>ネン</t>
    </rPh>
    <rPh sb="9" eb="10">
      <t>キュウ</t>
    </rPh>
    <rPh sb="10" eb="12">
      <t>ナナヤマ</t>
    </rPh>
    <rPh sb="12" eb="13">
      <t>ムラ</t>
    </rPh>
    <rPh sb="14" eb="15">
      <t>フク</t>
    </rPh>
    <phoneticPr fontId="4"/>
  </si>
  <si>
    <t>注3）「※」は従業者3人以下の事業所で特定業種に該当しない事業所を乙調査の対象から除外</t>
    <rPh sb="0" eb="1">
      <t>チュウ</t>
    </rPh>
    <phoneticPr fontId="4"/>
  </si>
  <si>
    <t>注4）「＊」は従業者数4人以上の事業所が調査の対象</t>
    <rPh sb="0" eb="1">
      <t>チュウ</t>
    </rPh>
    <rPh sb="7" eb="10">
      <t>ジュウギョウシャ</t>
    </rPh>
    <rPh sb="10" eb="11">
      <t>スウ</t>
    </rPh>
    <rPh sb="12" eb="13">
      <t>ニン</t>
    </rPh>
    <rPh sb="13" eb="15">
      <t>イジョウ</t>
    </rPh>
    <rPh sb="16" eb="19">
      <t>ジギョウショ</t>
    </rPh>
    <rPh sb="20" eb="22">
      <t>チョウサ</t>
    </rPh>
    <rPh sb="23" eb="25">
      <t>タイショウ</t>
    </rPh>
    <phoneticPr fontId="4"/>
  </si>
  <si>
    <t>注1）平成15年までは旧唐津市の数値</t>
    <rPh sb="0" eb="1">
      <t>チュウ</t>
    </rPh>
    <rPh sb="3" eb="5">
      <t>ヘイセイ</t>
    </rPh>
    <rPh sb="7" eb="8">
      <t>ネン</t>
    </rPh>
    <rPh sb="11" eb="12">
      <t>キュウ</t>
    </rPh>
    <rPh sb="12" eb="15">
      <t>カラツシ</t>
    </rPh>
    <rPh sb="16" eb="18">
      <t>スウチ</t>
    </rPh>
    <phoneticPr fontId="4"/>
  </si>
  <si>
    <t>注2）「X」は秘密に属する事項を秘匿するため統計数値が公表されていないもの</t>
    <rPh sb="0" eb="1">
      <t>チュウ</t>
    </rPh>
    <rPh sb="7" eb="9">
      <t>ヒミツ</t>
    </rPh>
    <rPh sb="10" eb="11">
      <t>ゾク</t>
    </rPh>
    <rPh sb="13" eb="15">
      <t>ジコウ</t>
    </rPh>
    <rPh sb="16" eb="18">
      <t>ヒトク</t>
    </rPh>
    <rPh sb="22" eb="24">
      <t>トウケイ</t>
    </rPh>
    <rPh sb="24" eb="26">
      <t>スウチ</t>
    </rPh>
    <rPh sb="27" eb="29">
      <t>コウヒョウ</t>
    </rPh>
    <phoneticPr fontId="3"/>
  </si>
  <si>
    <t>注1） 経済センサスから分類の変更有り</t>
    <rPh sb="0" eb="1">
      <t>チュウ</t>
    </rPh>
    <rPh sb="4" eb="6">
      <t>ケイザイ</t>
    </rPh>
    <rPh sb="12" eb="14">
      <t>ブンルイ</t>
    </rPh>
    <rPh sb="15" eb="17">
      <t>ヘンコウ</t>
    </rPh>
    <rPh sb="17" eb="18">
      <t>ア</t>
    </rPh>
    <phoneticPr fontId="4"/>
  </si>
  <si>
    <t>従  業  者  数 （人）</t>
  </si>
  <si>
    <t>製 造 品 出 荷 額 等 (万円)</t>
  </si>
  <si>
    <t xml:space="preserve">(粗)生産額 </t>
  </si>
  <si>
    <t>(粗)付加    価 値 額</t>
    <phoneticPr fontId="42"/>
  </si>
  <si>
    <t>年     次</t>
  </si>
  <si>
    <t>合 計</t>
  </si>
  <si>
    <t>合  計</t>
  </si>
  <si>
    <t>製 造 品     出 荷 額</t>
  </si>
  <si>
    <t>加 工 賃     収 入 額</t>
    <phoneticPr fontId="42"/>
  </si>
  <si>
    <t>くず・廃物収 入 額</t>
    <rPh sb="3" eb="5">
      <t>ハイブツ</t>
    </rPh>
    <rPh sb="5" eb="6">
      <t>オサム</t>
    </rPh>
    <rPh sb="7" eb="8">
      <t>イリ</t>
    </rPh>
    <rPh sb="9" eb="10">
      <t>ガク</t>
    </rPh>
    <phoneticPr fontId="42"/>
  </si>
  <si>
    <t>そ の 他   収 入 額</t>
    <phoneticPr fontId="42"/>
  </si>
  <si>
    <t>産業中分類</t>
  </si>
  <si>
    <t>(万円)</t>
  </si>
  <si>
    <t>男</t>
  </si>
  <si>
    <t>女</t>
  </si>
  <si>
    <t>食料品</t>
  </si>
  <si>
    <t>飲料</t>
  </si>
  <si>
    <t>繊維</t>
  </si>
  <si>
    <t>木材・木製品</t>
  </si>
  <si>
    <t>家具・装備品</t>
  </si>
  <si>
    <t>パルプ・紙</t>
  </si>
  <si>
    <t>印刷</t>
  </si>
  <si>
    <t>化学</t>
  </si>
  <si>
    <t>17</t>
  </si>
  <si>
    <t>石油・石炭</t>
  </si>
  <si>
    <t>プラスチック</t>
  </si>
  <si>
    <t>ゴム製品</t>
  </si>
  <si>
    <t>皮革</t>
  </si>
  <si>
    <t>窯業・土石</t>
  </si>
  <si>
    <t>鉄鋼</t>
  </si>
  <si>
    <t>23</t>
  </si>
  <si>
    <t>非鉄金属</t>
  </si>
  <si>
    <t>金属製品</t>
  </si>
  <si>
    <t>はん用機器</t>
    <rPh sb="2" eb="3">
      <t>ヨウ</t>
    </rPh>
    <rPh sb="3" eb="5">
      <t>キキ</t>
    </rPh>
    <phoneticPr fontId="45"/>
  </si>
  <si>
    <t>生産用機器</t>
    <rPh sb="0" eb="2">
      <t>セイサン</t>
    </rPh>
    <rPh sb="2" eb="3">
      <t>ヨウ</t>
    </rPh>
    <rPh sb="3" eb="5">
      <t>キキ</t>
    </rPh>
    <phoneticPr fontId="45"/>
  </si>
  <si>
    <t>27</t>
  </si>
  <si>
    <t>業務用機器</t>
    <rPh sb="0" eb="2">
      <t>ギョウム</t>
    </rPh>
    <rPh sb="2" eb="3">
      <t>ヨウ</t>
    </rPh>
    <rPh sb="3" eb="5">
      <t>キキ</t>
    </rPh>
    <phoneticPr fontId="45"/>
  </si>
  <si>
    <t>電子部品</t>
    <rPh sb="0" eb="2">
      <t>デンシ</t>
    </rPh>
    <rPh sb="2" eb="4">
      <t>ブヒン</t>
    </rPh>
    <phoneticPr fontId="45"/>
  </si>
  <si>
    <t>電気機器</t>
    <rPh sb="0" eb="2">
      <t>デンキ</t>
    </rPh>
    <rPh sb="2" eb="3">
      <t>キ</t>
    </rPh>
    <rPh sb="3" eb="4">
      <t>キ</t>
    </rPh>
    <phoneticPr fontId="45"/>
  </si>
  <si>
    <t>30</t>
  </si>
  <si>
    <t>通信機器</t>
    <rPh sb="0" eb="2">
      <t>ツウシン</t>
    </rPh>
    <rPh sb="2" eb="4">
      <t>キキ</t>
    </rPh>
    <phoneticPr fontId="45"/>
  </si>
  <si>
    <t>輸送機器</t>
    <rPh sb="0" eb="2">
      <t>ユソウ</t>
    </rPh>
    <rPh sb="2" eb="4">
      <t>キキ</t>
    </rPh>
    <phoneticPr fontId="45"/>
  </si>
  <si>
    <t>その他の製品</t>
  </si>
  <si>
    <t>（内訳）</t>
    <rPh sb="1" eb="3">
      <t>ウチワケ</t>
    </rPh>
    <phoneticPr fontId="3"/>
  </si>
  <si>
    <t>令和３年</t>
    <rPh sb="0" eb="2">
      <t>レイワ</t>
    </rPh>
    <rPh sb="3" eb="4">
      <t>ネン</t>
    </rPh>
    <phoneticPr fontId="4"/>
  </si>
  <si>
    <t>３年</t>
    <rPh sb="1" eb="2">
      <t>ネン</t>
    </rPh>
    <phoneticPr fontId="4"/>
  </si>
  <si>
    <t>令和3年</t>
    <rPh sb="0" eb="2">
      <t>レイワ</t>
    </rPh>
    <rPh sb="3" eb="4">
      <t>ネン</t>
    </rPh>
    <phoneticPr fontId="3"/>
  </si>
  <si>
    <t>＊２年</t>
    <phoneticPr fontId="3"/>
  </si>
  <si>
    <t>x</t>
  </si>
  <si>
    <t>令和 ５年</t>
    <rPh sb="0" eb="2">
      <t>レイワ</t>
    </rPh>
    <rPh sb="4" eb="5">
      <t>トシ</t>
    </rPh>
    <phoneticPr fontId="42"/>
  </si>
  <si>
    <t>令和 ４年</t>
    <rPh sb="0" eb="2">
      <t>レイワ</t>
    </rPh>
    <rPh sb="4" eb="5">
      <t>トシ</t>
    </rPh>
    <phoneticPr fontId="42"/>
  </si>
  <si>
    <t>原材料･
燃料･電力の使用額等</t>
    <rPh sb="5" eb="7">
      <t>ネンリョウ</t>
    </rPh>
    <rPh sb="8" eb="10">
      <t>デンリョク</t>
    </rPh>
    <phoneticPr fontId="42"/>
  </si>
  <si>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42"/>
  </si>
  <si>
    <t>注3）個人経営の数値を含まない</t>
    <rPh sb="0" eb="1">
      <t>チュウ</t>
    </rPh>
    <rPh sb="3" eb="5">
      <t>コジン</t>
    </rPh>
    <rPh sb="5" eb="7">
      <t>ケイエイ</t>
    </rPh>
    <rPh sb="8" eb="10">
      <t>スウチ</t>
    </rPh>
    <rPh sb="11" eb="12">
      <t>フク</t>
    </rPh>
    <phoneticPr fontId="3"/>
  </si>
  <si>
    <t>資料：佐賀県統計分析課（経済産業省「経済構造実態調査」）</t>
    <rPh sb="0" eb="2">
      <t>シリョウ</t>
    </rPh>
    <rPh sb="3" eb="6">
      <t>サガケン</t>
    </rPh>
    <rPh sb="6" eb="8">
      <t>トウケイ</t>
    </rPh>
    <rPh sb="8" eb="10">
      <t>ブンセキ</t>
    </rPh>
    <rPh sb="10" eb="11">
      <t>カ</t>
    </rPh>
    <rPh sb="12" eb="14">
      <t>ケイザイ</t>
    </rPh>
    <rPh sb="14" eb="17">
      <t>サンギョウショウ</t>
    </rPh>
    <rPh sb="18" eb="20">
      <t>ケイザイ</t>
    </rPh>
    <rPh sb="20" eb="22">
      <t>コウゾウ</t>
    </rPh>
    <rPh sb="22" eb="24">
      <t>ジッタイ</t>
    </rPh>
    <rPh sb="24" eb="26">
      <t>チョウサ</t>
    </rPh>
    <phoneticPr fontId="4"/>
  </si>
  <si>
    <t>常用労働者</t>
    <phoneticPr fontId="3"/>
  </si>
  <si>
    <t>４年</t>
    <rPh sb="1" eb="2">
      <t>ネン</t>
    </rPh>
    <phoneticPr fontId="3"/>
  </si>
  <si>
    <t>５年</t>
    <rPh sb="1" eb="2">
      <t>ネン</t>
    </rPh>
    <phoneticPr fontId="3"/>
  </si>
  <si>
    <t>＊３年</t>
    <rPh sb="2" eb="3">
      <t>ネン</t>
    </rPh>
    <phoneticPr fontId="3"/>
  </si>
  <si>
    <t>＊２６年</t>
    <phoneticPr fontId="3"/>
  </si>
  <si>
    <t>H28.6.1現在　H28経済センサス（中身27年分）</t>
    <rPh sb="7" eb="9">
      <t>ゲンザイ</t>
    </rPh>
    <rPh sb="13" eb="15">
      <t>ケイザイ</t>
    </rPh>
    <rPh sb="20" eb="22">
      <t>ナカミ</t>
    </rPh>
    <rPh sb="24" eb="26">
      <t>ネンブン</t>
    </rPh>
    <phoneticPr fontId="3"/>
  </si>
  <si>
    <t>H24.12.31現在　H24工業統計調査（中身24年分）</t>
    <rPh sb="9" eb="11">
      <t>ゲンザイ</t>
    </rPh>
    <rPh sb="15" eb="17">
      <t>コウギョウ</t>
    </rPh>
    <rPh sb="17" eb="19">
      <t>トウケイ</t>
    </rPh>
    <rPh sb="19" eb="21">
      <t>チョウサ</t>
    </rPh>
    <rPh sb="22" eb="24">
      <t>ナカミ</t>
    </rPh>
    <rPh sb="26" eb="27">
      <t>ネン</t>
    </rPh>
    <rPh sb="27" eb="28">
      <t>ブン</t>
    </rPh>
    <phoneticPr fontId="3"/>
  </si>
  <si>
    <t>H25.12.31現在　H25工業統計調査（中身25年分）</t>
    <rPh sb="9" eb="11">
      <t>ゲンザイ</t>
    </rPh>
    <rPh sb="15" eb="17">
      <t>コウギョウ</t>
    </rPh>
    <rPh sb="17" eb="19">
      <t>トウケイ</t>
    </rPh>
    <rPh sb="19" eb="21">
      <t>チョウサ</t>
    </rPh>
    <rPh sb="22" eb="24">
      <t>ナカミ</t>
    </rPh>
    <rPh sb="26" eb="28">
      <t>ネンブン</t>
    </rPh>
    <phoneticPr fontId="3"/>
  </si>
  <si>
    <t>H29.6.1現在　H29工業統計調査（中身28年分）</t>
    <rPh sb="7" eb="9">
      <t>ゲンザイ</t>
    </rPh>
    <rPh sb="13" eb="15">
      <t>コウギョウ</t>
    </rPh>
    <rPh sb="15" eb="17">
      <t>トウケイ</t>
    </rPh>
    <rPh sb="17" eb="19">
      <t>チョウサ</t>
    </rPh>
    <rPh sb="20" eb="22">
      <t>ナカミ</t>
    </rPh>
    <rPh sb="24" eb="26">
      <t>ネンブン</t>
    </rPh>
    <phoneticPr fontId="3"/>
  </si>
  <si>
    <t>H30.6.1現在　H30工業統計調査（中身29年分）</t>
    <rPh sb="7" eb="9">
      <t>ゲンザイ</t>
    </rPh>
    <rPh sb="13" eb="15">
      <t>コウギョウ</t>
    </rPh>
    <rPh sb="15" eb="17">
      <t>トウケイ</t>
    </rPh>
    <rPh sb="17" eb="19">
      <t>チョウサ</t>
    </rPh>
    <rPh sb="20" eb="22">
      <t>ナカミ</t>
    </rPh>
    <rPh sb="24" eb="26">
      <t>ネンブン</t>
    </rPh>
    <phoneticPr fontId="3"/>
  </si>
  <si>
    <t>R1.6.1現在　R1工業統計調査（中身30年分）</t>
    <rPh sb="6" eb="8">
      <t>ゲンザイ</t>
    </rPh>
    <rPh sb="11" eb="13">
      <t>コウギョウ</t>
    </rPh>
    <rPh sb="13" eb="15">
      <t>トウケイ</t>
    </rPh>
    <rPh sb="15" eb="17">
      <t>チョウサ</t>
    </rPh>
    <rPh sb="18" eb="20">
      <t>ナカミ</t>
    </rPh>
    <rPh sb="22" eb="24">
      <t>ネンブン</t>
    </rPh>
    <phoneticPr fontId="3"/>
  </si>
  <si>
    <t>R2.6.1現在　R2工業統計調査（中身R1年分）</t>
    <rPh sb="6" eb="8">
      <t>ゲンザイ</t>
    </rPh>
    <rPh sb="11" eb="17">
      <t>コウギョウトウケイチョウサ</t>
    </rPh>
    <rPh sb="18" eb="20">
      <t>ナカミ</t>
    </rPh>
    <rPh sb="22" eb="24">
      <t>ネンブン</t>
    </rPh>
    <phoneticPr fontId="3"/>
  </si>
  <si>
    <t>H24.2.1現在　H24経済センサス（中身23年分）</t>
    <rPh sb="7" eb="9">
      <t>ゲンザイ</t>
    </rPh>
    <rPh sb="13" eb="15">
      <t>ケイザイ</t>
    </rPh>
    <rPh sb="20" eb="22">
      <t>ナカミ</t>
    </rPh>
    <rPh sb="24" eb="26">
      <t>ネンブン</t>
    </rPh>
    <phoneticPr fontId="3"/>
  </si>
  <si>
    <t>R3.6.1現在　R3経済センサス（中身R2年分）</t>
    <rPh sb="6" eb="8">
      <t>ゲンザイ</t>
    </rPh>
    <rPh sb="11" eb="13">
      <t>ケイザイ</t>
    </rPh>
    <rPh sb="18" eb="20">
      <t>ナカミ</t>
    </rPh>
    <rPh sb="22" eb="24">
      <t>ネンブン</t>
    </rPh>
    <phoneticPr fontId="3"/>
  </si>
  <si>
    <t>R4.6.1現在　R4経済構造実態調査（中身R3年分）</t>
    <rPh sb="6" eb="8">
      <t>ゲンザイ</t>
    </rPh>
    <rPh sb="11" eb="13">
      <t>ケイザイ</t>
    </rPh>
    <rPh sb="13" eb="15">
      <t>コウゾウ</t>
    </rPh>
    <rPh sb="15" eb="17">
      <t>ジッタイ</t>
    </rPh>
    <rPh sb="17" eb="19">
      <t>チョウサ</t>
    </rPh>
    <rPh sb="20" eb="22">
      <t>ナカミ</t>
    </rPh>
    <rPh sb="24" eb="26">
      <t>ネンブン</t>
    </rPh>
    <phoneticPr fontId="3"/>
  </si>
  <si>
    <t>R5.6.1現在　R5経済構造実態調査（中身R4年分）</t>
    <rPh sb="6" eb="8">
      <t>ゲンザイ</t>
    </rPh>
    <rPh sb="11" eb="13">
      <t>ケイザイ</t>
    </rPh>
    <rPh sb="13" eb="15">
      <t>コウゾウ</t>
    </rPh>
    <rPh sb="15" eb="17">
      <t>ジッタイ</t>
    </rPh>
    <rPh sb="17" eb="19">
      <t>チョウサ</t>
    </rPh>
    <rPh sb="20" eb="22">
      <t>ナカミ</t>
    </rPh>
    <rPh sb="24" eb="25">
      <t>ネン</t>
    </rPh>
    <rPh sb="25" eb="26">
      <t>ブン</t>
    </rPh>
    <phoneticPr fontId="3"/>
  </si>
  <si>
    <t>H26.12.31現在　H26工業統計調査（中身26年分）</t>
    <rPh sb="9" eb="11">
      <t>ゲンザイ</t>
    </rPh>
    <rPh sb="15" eb="17">
      <t>コウギョウ</t>
    </rPh>
    <rPh sb="17" eb="19">
      <t>トウケイ</t>
    </rPh>
    <rPh sb="19" eb="21">
      <t>チョウサ</t>
    </rPh>
    <rPh sb="22" eb="24">
      <t>ナカミ</t>
    </rPh>
    <rPh sb="26" eb="28">
      <t>ネンブン</t>
    </rPh>
    <phoneticPr fontId="3"/>
  </si>
  <si>
    <t>６年</t>
    <rPh sb="1" eb="2">
      <t>ネン</t>
    </rPh>
    <phoneticPr fontId="3"/>
  </si>
  <si>
    <t>R6.6.1現在　R6経済構造実態調査（中身R5年分）</t>
    <rPh sb="6" eb="8">
      <t>ゲンザイ</t>
    </rPh>
    <rPh sb="11" eb="13">
      <t>ケイザイ</t>
    </rPh>
    <rPh sb="13" eb="15">
      <t>コウゾウ</t>
    </rPh>
    <rPh sb="15" eb="17">
      <t>ジッタイ</t>
    </rPh>
    <rPh sb="17" eb="19">
      <t>チョウサ</t>
    </rPh>
    <rPh sb="20" eb="22">
      <t>ナカミ</t>
    </rPh>
    <rPh sb="24" eb="25">
      <t>ネン</t>
    </rPh>
    <rPh sb="25" eb="26">
      <t>ブン</t>
    </rPh>
    <phoneticPr fontId="3"/>
  </si>
  <si>
    <t>令和 ６年</t>
    <rPh sb="0" eb="2">
      <t>レイワ</t>
    </rPh>
    <rPh sb="4" eb="5">
      <t>トシ</t>
    </rPh>
    <phoneticPr fontId="42"/>
  </si>
  <si>
    <t>-</t>
    <phoneticPr fontId="3"/>
  </si>
  <si>
    <t>x</t>
    <phoneticPr fontId="5"/>
  </si>
  <si>
    <t>各種商品卸売業</t>
    <rPh sb="4" eb="5">
      <t>オロシ</t>
    </rPh>
    <phoneticPr fontId="4"/>
  </si>
  <si>
    <t>飲食料品卸売業</t>
    <rPh sb="4" eb="5">
      <t>オロシ</t>
    </rPh>
    <phoneticPr fontId="4"/>
  </si>
  <si>
    <t>各種商品小売業</t>
    <phoneticPr fontId="3"/>
  </si>
  <si>
    <t>飲食料品小売業</t>
    <phoneticPr fontId="3"/>
  </si>
  <si>
    <t>平成１０年</t>
    <rPh sb="0" eb="2">
      <t>ヘイセイ</t>
    </rPh>
    <phoneticPr fontId="3"/>
  </si>
  <si>
    <t>農業,
林業</t>
    <rPh sb="0" eb="2">
      <t>ノウギョウ</t>
    </rPh>
    <rPh sb="4" eb="6">
      <t>リンギョウ</t>
    </rPh>
    <phoneticPr fontId="5"/>
  </si>
  <si>
    <t>運輸業,
郵便業</t>
    <rPh sb="0" eb="3">
      <t>ウンユギョウ</t>
    </rPh>
    <rPh sb="5" eb="7">
      <t>ユウビン</t>
    </rPh>
    <rPh sb="7" eb="8">
      <t>ギョウ</t>
    </rPh>
    <phoneticPr fontId="5"/>
  </si>
  <si>
    <t>卸売業,
小売業</t>
    <rPh sb="0" eb="3">
      <t>オロシウリギョウ</t>
    </rPh>
    <rPh sb="5" eb="8">
      <t>コウリギョウ</t>
    </rPh>
    <phoneticPr fontId="5"/>
  </si>
  <si>
    <t>金融業,
保険業</t>
    <rPh sb="0" eb="3">
      <t>キンユウギョウ</t>
    </rPh>
    <rPh sb="5" eb="8">
      <t>ホケンギョウ</t>
    </rPh>
    <phoneticPr fontId="5"/>
  </si>
  <si>
    <t>不動産業，
物品賃貸業</t>
    <rPh sb="0" eb="3">
      <t>フドウサン</t>
    </rPh>
    <rPh sb="3" eb="4">
      <t>ギョウ</t>
    </rPh>
    <rPh sb="6" eb="8">
      <t>ブッピン</t>
    </rPh>
    <rPh sb="8" eb="11">
      <t>チンタイギョウ</t>
    </rPh>
    <phoneticPr fontId="5"/>
  </si>
  <si>
    <t>医療,
福祉</t>
    <rPh sb="0" eb="2">
      <t>イリョウ</t>
    </rPh>
    <rPh sb="4" eb="6">
      <t>フクシ</t>
    </rPh>
    <phoneticPr fontId="5"/>
  </si>
  <si>
    <t>注1）～平成26年は7月1日現在、平成28年～は6月1日現在</t>
    <rPh sb="0" eb="1">
      <t>チュウ</t>
    </rPh>
    <rPh sb="4" eb="6">
      <t>ヘイセイ</t>
    </rPh>
    <rPh sb="8" eb="9">
      <t>ネン</t>
    </rPh>
    <rPh sb="11" eb="12">
      <t>ガツ</t>
    </rPh>
    <rPh sb="12" eb="14">
      <t>ツイタチ</t>
    </rPh>
    <rPh sb="14" eb="16">
      <t>ゲンザイ</t>
    </rPh>
    <rPh sb="17" eb="19">
      <t>ヘイセイ</t>
    </rPh>
    <rPh sb="21" eb="22">
      <t>ネン</t>
    </rPh>
    <rPh sb="25" eb="26">
      <t>ガツ</t>
    </rPh>
    <rPh sb="26" eb="28">
      <t>ツイタチ</t>
    </rPh>
    <rPh sb="28" eb="30">
      <t>ゲンザイ</t>
    </rPh>
    <phoneticPr fontId="4"/>
  </si>
  <si>
    <t>注1）～平成26年は7月1日現在、平成28年～は6月1日現在</t>
    <rPh sb="0" eb="1">
      <t>チュウ</t>
    </rPh>
    <rPh sb="4" eb="6">
      <t>ヘイセイ</t>
    </rPh>
    <rPh sb="8" eb="9">
      <t>ネン</t>
    </rPh>
    <rPh sb="11" eb="12">
      <t>ガツ</t>
    </rPh>
    <rPh sb="13" eb="14">
      <t>ニチ</t>
    </rPh>
    <rPh sb="14" eb="16">
      <t>ゲンザイ</t>
    </rPh>
    <rPh sb="17" eb="19">
      <t>ヘイセイ</t>
    </rPh>
    <rPh sb="21" eb="22">
      <t>ネン</t>
    </rPh>
    <rPh sb="25" eb="26">
      <t>ツキ</t>
    </rPh>
    <rPh sb="27" eb="28">
      <t>ヒ</t>
    </rPh>
    <rPh sb="28" eb="30">
      <t>ゲンザイ</t>
    </rPh>
    <phoneticPr fontId="4"/>
  </si>
  <si>
    <t>３－１４．工業統計表（産業中分類別統計表）：全事業所</t>
    <rPh sb="5" eb="7">
      <t>コウギョウ</t>
    </rPh>
    <rPh sb="7" eb="9">
      <t>トウケイ</t>
    </rPh>
    <rPh sb="9" eb="10">
      <t>ヒョウ</t>
    </rPh>
    <rPh sb="11" eb="13">
      <t>サンギョウ</t>
    </rPh>
    <rPh sb="13" eb="16">
      <t>チュウブンルイ</t>
    </rPh>
    <rPh sb="16" eb="17">
      <t>ベツ</t>
    </rPh>
    <rPh sb="17" eb="20">
      <t>トウケイヒョウ</t>
    </rPh>
    <rPh sb="22" eb="23">
      <t>ゼン</t>
    </rPh>
    <rPh sb="23" eb="26">
      <t>ジギョウショ</t>
    </rPh>
    <phoneticPr fontId="4"/>
  </si>
  <si>
    <t>注5）平成23年は2月1日現在、～平成26年は12月31日現在、平成28年～は6月1日現在の数値</t>
    <rPh sb="0" eb="1">
      <t>チュウ</t>
    </rPh>
    <rPh sb="3" eb="5">
      <t>ヘイセイ</t>
    </rPh>
    <rPh sb="7" eb="8">
      <t>ネン</t>
    </rPh>
    <rPh sb="10" eb="11">
      <t>ガツ</t>
    </rPh>
    <rPh sb="12" eb="13">
      <t>ニチ</t>
    </rPh>
    <rPh sb="13" eb="15">
      <t>ゲンザイ</t>
    </rPh>
    <rPh sb="17" eb="19">
      <t>ヘイセイ</t>
    </rPh>
    <rPh sb="21" eb="22">
      <t>ネン</t>
    </rPh>
    <rPh sb="25" eb="26">
      <t>ガツ</t>
    </rPh>
    <rPh sb="28" eb="29">
      <t>ニチ</t>
    </rPh>
    <rPh sb="29" eb="31">
      <t>ゲンザイ</t>
    </rPh>
    <rPh sb="32" eb="34">
      <t>ヘイセイ</t>
    </rPh>
    <rPh sb="36" eb="37">
      <t>ネン</t>
    </rPh>
    <rPh sb="40" eb="41">
      <t>ガツ</t>
    </rPh>
    <rPh sb="42" eb="43">
      <t>ニチ</t>
    </rPh>
    <rPh sb="43" eb="45">
      <t>ゲンザイ</t>
    </rPh>
    <rPh sb="46" eb="48">
      <t>スウチ</t>
    </rPh>
    <phoneticPr fontId="4"/>
  </si>
  <si>
    <t>資料：経済産業省「工業統計調査」（令和2年6月廃止）、令和4年からは「経済構造実態調査」、平成</t>
    <rPh sb="3" eb="5">
      <t>ケイザイ</t>
    </rPh>
    <rPh sb="5" eb="8">
      <t>サンギョウショウ</t>
    </rPh>
    <rPh sb="17" eb="19">
      <t>レイワ</t>
    </rPh>
    <rPh sb="20" eb="21">
      <t>ネン</t>
    </rPh>
    <rPh sb="22" eb="23">
      <t>ガツ</t>
    </rPh>
    <rPh sb="23" eb="25">
      <t>ハイシ</t>
    </rPh>
    <rPh sb="27" eb="29">
      <t>レイワ</t>
    </rPh>
    <rPh sb="30" eb="31">
      <t>ネン</t>
    </rPh>
    <rPh sb="35" eb="37">
      <t>ケイザイ</t>
    </rPh>
    <rPh sb="37" eb="39">
      <t>コウゾウ</t>
    </rPh>
    <rPh sb="39" eb="41">
      <t>ジッタイ</t>
    </rPh>
    <rPh sb="41" eb="43">
      <t>チョウサ</t>
    </rPh>
    <phoneticPr fontId="4"/>
  </si>
  <si>
    <t>　　　24・28年及び令和3年は「経済センサス‐活動調査」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</si>
</sst>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 &quot;0"/>
    <numFmt numFmtId="178" formatCode="#\ ###\ ###"/>
    <numFmt numFmtId="179" formatCode="#,##0;&quot;△ &quot;#,##0"/>
  </numFmts>
  <fonts count="58" x14ac:knownFonts="1">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z val="6"/>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theme="1"/>
      <name val="ＭＳ 明朝"/>
      <family val="1"/>
      <charset val="128"/>
    </font>
    <font>
      <sz val="9"/>
      <color theme="1"/>
      <name val="ＭＳ 明朝"/>
      <family val="1"/>
      <charset val="128"/>
    </font>
    <font>
      <sz val="9"/>
      <color theme="1"/>
      <name val="ＭＳ Ｐゴシック"/>
      <family val="3"/>
      <charset val="128"/>
    </font>
    <font>
      <sz val="10"/>
      <color theme="1"/>
      <name val="ＭＳ 明朝"/>
      <family val="1"/>
      <charset val="128"/>
    </font>
    <font>
      <sz val="11"/>
      <color theme="1"/>
      <name val="ＭＳ Ｐ明朝"/>
      <family val="1"/>
      <charset val="128"/>
    </font>
    <font>
      <sz val="10"/>
      <color theme="1"/>
      <name val="ＭＳ Ｐ明朝"/>
      <family val="1"/>
      <charset val="128"/>
    </font>
    <font>
      <u/>
      <sz val="11"/>
      <color indexed="12"/>
      <name val="ＭＳ Ｐゴシック"/>
      <family val="3"/>
      <charset val="128"/>
    </font>
    <font>
      <u/>
      <sz val="11"/>
      <color theme="1"/>
      <name val="ＭＳ 明朝"/>
      <family val="1"/>
      <charset val="128"/>
    </font>
    <font>
      <sz val="14"/>
      <color theme="1"/>
      <name val="ＭＳ ゴシック"/>
      <family val="3"/>
      <charset val="128"/>
    </font>
    <font>
      <b/>
      <sz val="11"/>
      <color theme="1"/>
      <name val="ＭＳ 明朝"/>
      <family val="1"/>
      <charset val="128"/>
    </font>
    <font>
      <sz val="14"/>
      <color theme="1"/>
      <name val="ＭＳ 明朝"/>
      <family val="1"/>
      <charset val="128"/>
    </font>
    <font>
      <sz val="9"/>
      <color theme="1"/>
      <name val="ＭＳ Ｐ明朝"/>
      <family val="1"/>
      <charset val="128"/>
    </font>
    <font>
      <sz val="8"/>
      <color theme="1"/>
      <name val="ＭＳ 明朝"/>
      <family val="1"/>
      <charset val="128"/>
    </font>
    <font>
      <sz val="12"/>
      <color theme="1"/>
      <name val="ＭＳ 明朝"/>
      <family val="1"/>
      <charset val="128"/>
    </font>
    <font>
      <sz val="11"/>
      <color theme="1"/>
      <name val="ＭＳ Ｐゴシック"/>
      <family val="2"/>
      <charset val="128"/>
      <scheme val="minor"/>
    </font>
    <font>
      <sz val="12"/>
      <color theme="1"/>
      <name val="ＭＳ ゴシック"/>
      <family val="3"/>
      <charset val="128"/>
    </font>
    <font>
      <sz val="6"/>
      <color theme="1"/>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9"/>
      <name val="ＭＳ 明朝"/>
      <family val="1"/>
      <charset val="128"/>
    </font>
    <font>
      <u/>
      <sz val="11"/>
      <color indexed="36"/>
      <name val="ＭＳ Ｐゴシック"/>
      <family val="3"/>
      <charset val="128"/>
    </font>
    <font>
      <sz val="11"/>
      <color rgb="FF0070C0"/>
      <name val="ＭＳ Ｐゴシック"/>
      <family val="2"/>
      <charset val="128"/>
      <scheme val="minor"/>
    </font>
    <font>
      <sz val="11"/>
      <name val="ＭＳ 明朝"/>
      <family val="1"/>
      <charset val="128"/>
    </font>
    <font>
      <sz val="9"/>
      <name val="ＭＳ Ｐ明朝"/>
      <family val="1"/>
      <charset val="128"/>
    </font>
    <font>
      <sz val="12"/>
      <name val="ＭＳ 明朝"/>
      <family val="1"/>
      <charset val="128"/>
    </font>
    <font>
      <sz val="8"/>
      <name val="ＭＳ 明朝"/>
      <family val="1"/>
      <charset val="128"/>
    </font>
    <font>
      <sz val="11"/>
      <name val="ＭＳ Ｐ明朝"/>
      <family val="1"/>
      <charset val="128"/>
    </font>
    <font>
      <sz val="14"/>
      <name val="ＭＳ ゴシック"/>
      <family val="3"/>
      <charset val="128"/>
    </font>
    <font>
      <sz val="11"/>
      <name val="ＭＳ ゴシック"/>
      <family val="3"/>
      <charset val="128"/>
    </font>
    <font>
      <sz val="11"/>
      <name val="ＭＳ Ｐゴシック"/>
      <family val="2"/>
      <charset val="128"/>
      <scheme val="minor"/>
    </font>
    <font>
      <sz val="12"/>
      <name val="ＭＳ ゴシック"/>
      <family val="3"/>
      <charset val="128"/>
    </font>
    <font>
      <sz val="6"/>
      <name val="ＭＳ 明朝"/>
      <family val="1"/>
      <charset val="128"/>
    </font>
    <font>
      <sz val="10"/>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9"/>
        <bgColor indexed="8"/>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5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7" fillId="12" borderId="0" applyNumberFormat="0" applyBorder="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7" fillId="32"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7" borderId="7" applyNumberFormat="0" applyAlignment="0" applyProtection="0">
      <alignment vertical="center"/>
    </xf>
    <xf numFmtId="0" fontId="10" fillId="4" borderId="0" applyNumberFormat="0" applyBorder="0" applyAlignment="0" applyProtection="0">
      <alignment vertical="center"/>
    </xf>
    <xf numFmtId="0" fontId="6" fillId="8" borderId="8" applyNumberFormat="0" applyFont="0" applyAlignment="0" applyProtection="0">
      <alignment vertical="center"/>
    </xf>
    <xf numFmtId="0" fontId="11" fillId="0" borderId="6" applyNumberFormat="0" applyFill="0" applyAlignment="0" applyProtection="0">
      <alignment vertical="center"/>
    </xf>
    <xf numFmtId="0" fontId="12" fillId="3" borderId="0" applyNumberFormat="0" applyBorder="0" applyAlignment="0" applyProtection="0">
      <alignment vertical="center"/>
    </xf>
    <xf numFmtId="0" fontId="13" fillId="6"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0" fontId="15" fillId="0" borderId="1"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6" borderId="5" applyNumberFormat="0" applyAlignment="0" applyProtection="0">
      <alignment vertical="center"/>
    </xf>
    <xf numFmtId="0" fontId="20" fillId="0" borderId="0" applyNumberFormat="0" applyFill="0" applyBorder="0" applyAlignment="0" applyProtection="0">
      <alignment vertical="center"/>
    </xf>
    <xf numFmtId="0" fontId="21" fillId="5" borderId="4" applyNumberFormat="0" applyAlignment="0" applyProtection="0">
      <alignment vertical="center"/>
    </xf>
    <xf numFmtId="0" fontId="2" fillId="0" borderId="0"/>
    <xf numFmtId="0" fontId="1" fillId="0" borderId="0"/>
    <xf numFmtId="0" fontId="2" fillId="0" borderId="0"/>
    <xf numFmtId="0" fontId="1" fillId="0" borderId="0"/>
    <xf numFmtId="0" fontId="2" fillId="0" borderId="0"/>
    <xf numFmtId="0" fontId="22" fillId="2" borderId="0" applyNumberFormat="0" applyBorder="0" applyAlignment="0" applyProtection="0">
      <alignment vertical="center"/>
    </xf>
    <xf numFmtId="0" fontId="30" fillId="0" borderId="0" applyNumberFormat="0" applyFill="0" applyBorder="0" applyAlignment="0" applyProtection="0">
      <alignment vertical="top"/>
      <protection locked="0"/>
    </xf>
  </cellStyleXfs>
  <cellXfs count="357">
    <xf numFmtId="0" fontId="0" fillId="0" borderId="0" xfId="0">
      <alignment vertical="center"/>
    </xf>
    <xf numFmtId="0" fontId="23" fillId="0" borderId="0" xfId="2" applyFont="1">
      <alignment vertical="center"/>
    </xf>
    <xf numFmtId="0" fontId="24" fillId="0" borderId="0" xfId="2" applyFont="1" applyAlignment="1">
      <alignment vertical="center"/>
    </xf>
    <xf numFmtId="0" fontId="24" fillId="0" borderId="0" xfId="2" applyFont="1" applyBorder="1" applyAlignment="1">
      <alignment vertical="center"/>
    </xf>
    <xf numFmtId="0" fontId="27" fillId="0" borderId="0" xfId="2" applyFont="1" applyAlignment="1">
      <alignment vertical="center"/>
    </xf>
    <xf numFmtId="176" fontId="27" fillId="0" borderId="41" xfId="2" applyNumberFormat="1" applyFont="1" applyBorder="1" applyAlignment="1">
      <alignment horizontal="right" vertical="center"/>
    </xf>
    <xf numFmtId="0" fontId="27" fillId="0" borderId="29" xfId="48" applyFont="1" applyBorder="1" applyAlignment="1">
      <alignment horizontal="center" vertical="center"/>
    </xf>
    <xf numFmtId="0" fontId="24" fillId="0" borderId="0" xfId="2" applyFont="1" applyFill="1" applyAlignment="1">
      <alignment vertical="center"/>
    </xf>
    <xf numFmtId="0" fontId="31" fillId="0" borderId="0" xfId="50" applyFont="1" applyFill="1" applyAlignment="1" applyProtection="1">
      <alignment vertical="center"/>
    </xf>
    <xf numFmtId="0" fontId="24" fillId="0" borderId="0" xfId="2" applyFont="1" applyFill="1" applyBorder="1" applyAlignment="1">
      <alignment vertical="center"/>
    </xf>
    <xf numFmtId="0" fontId="24" fillId="0" borderId="42" xfId="2" applyFont="1" applyBorder="1" applyAlignment="1">
      <alignment horizontal="center" vertical="center"/>
    </xf>
    <xf numFmtId="0" fontId="24" fillId="0" borderId="31" xfId="2" applyFont="1" applyBorder="1" applyAlignment="1">
      <alignment horizontal="center" vertical="center"/>
    </xf>
    <xf numFmtId="0" fontId="27" fillId="0" borderId="0" xfId="2" applyFont="1" applyAlignment="1">
      <alignment horizontal="right" vertical="center"/>
    </xf>
    <xf numFmtId="0" fontId="24" fillId="0" borderId="32" xfId="2" applyFont="1" applyBorder="1" applyAlignment="1">
      <alignment vertical="center"/>
    </xf>
    <xf numFmtId="56" fontId="32" fillId="0" borderId="0" xfId="2" applyNumberFormat="1" applyFont="1">
      <alignment vertical="center"/>
    </xf>
    <xf numFmtId="0" fontId="24" fillId="0" borderId="36" xfId="2" applyFont="1" applyBorder="1" applyAlignment="1">
      <alignment vertical="center"/>
    </xf>
    <xf numFmtId="38" fontId="28" fillId="0" borderId="40" xfId="1" applyFont="1" applyBorder="1" applyAlignment="1">
      <alignment vertical="center"/>
    </xf>
    <xf numFmtId="38" fontId="28" fillId="0" borderId="16" xfId="1" applyFont="1" applyBorder="1" applyAlignment="1">
      <alignment vertical="center"/>
    </xf>
    <xf numFmtId="38" fontId="28" fillId="0" borderId="19" xfId="1" applyFont="1" applyBorder="1" applyAlignment="1">
      <alignment vertical="center"/>
    </xf>
    <xf numFmtId="0" fontId="24" fillId="0" borderId="52" xfId="2" applyFont="1" applyBorder="1" applyAlignment="1">
      <alignment horizontal="center" vertical="center"/>
    </xf>
    <xf numFmtId="38" fontId="28" fillId="0" borderId="35" xfId="1" applyFont="1" applyBorder="1" applyAlignment="1">
      <alignment vertical="center"/>
    </xf>
    <xf numFmtId="38" fontId="28" fillId="0" borderId="29" xfId="1" applyFont="1" applyBorder="1" applyAlignment="1">
      <alignment horizontal="right" vertical="center"/>
    </xf>
    <xf numFmtId="38" fontId="28" fillId="0" borderId="29" xfId="1" applyFont="1" applyBorder="1" applyAlignment="1">
      <alignment vertical="center"/>
    </xf>
    <xf numFmtId="38" fontId="28" fillId="0" borderId="28" xfId="1" applyFont="1" applyBorder="1" applyAlignment="1">
      <alignment vertical="center"/>
    </xf>
    <xf numFmtId="0" fontId="24" fillId="0" borderId="28" xfId="2" applyFont="1" applyBorder="1" applyAlignment="1">
      <alignment horizontal="center" vertical="center"/>
    </xf>
    <xf numFmtId="38" fontId="28" fillId="0" borderId="37" xfId="1" applyFont="1" applyBorder="1" applyAlignment="1">
      <alignment vertical="center"/>
    </xf>
    <xf numFmtId="38" fontId="28" fillId="0" borderId="38" xfId="1" applyFont="1" applyBorder="1" applyAlignment="1">
      <alignment vertical="center"/>
    </xf>
    <xf numFmtId="38" fontId="28" fillId="0" borderId="53" xfId="1" applyFont="1" applyBorder="1" applyAlignment="1">
      <alignment vertical="center"/>
    </xf>
    <xf numFmtId="0" fontId="24" fillId="0" borderId="38" xfId="2" applyFont="1" applyBorder="1" applyAlignment="1">
      <alignment horizontal="center" vertical="center"/>
    </xf>
    <xf numFmtId="0" fontId="24" fillId="0" borderId="55" xfId="2" applyFont="1" applyBorder="1" applyAlignment="1">
      <alignment horizontal="center" vertical="center"/>
    </xf>
    <xf numFmtId="0" fontId="24" fillId="0" borderId="56" xfId="2" applyFont="1" applyBorder="1" applyAlignment="1">
      <alignment horizontal="center" vertical="center"/>
    </xf>
    <xf numFmtId="0" fontId="24" fillId="0" borderId="57" xfId="2" applyFont="1" applyBorder="1" applyAlignment="1">
      <alignment horizontal="centerContinuous" vertical="center"/>
    </xf>
    <xf numFmtId="0" fontId="24" fillId="0" borderId="49" xfId="2" applyFont="1" applyBorder="1" applyAlignment="1">
      <alignment horizontal="centerContinuous" vertical="center"/>
    </xf>
    <xf numFmtId="0" fontId="24" fillId="0" borderId="22" xfId="2" applyFont="1" applyBorder="1" applyAlignment="1">
      <alignment horizontal="centerContinuous" vertical="center"/>
    </xf>
    <xf numFmtId="0" fontId="24" fillId="0" borderId="58" xfId="2" applyFont="1" applyBorder="1" applyAlignment="1">
      <alignment horizontal="centerContinuous" vertical="center"/>
    </xf>
    <xf numFmtId="0" fontId="24" fillId="0" borderId="59" xfId="2" applyFont="1" applyBorder="1" applyAlignment="1">
      <alignment horizontal="centerContinuous" vertical="center"/>
    </xf>
    <xf numFmtId="0" fontId="24" fillId="0" borderId="60" xfId="2" applyFont="1" applyBorder="1" applyAlignment="1">
      <alignment horizontal="centerContinuous" vertical="center"/>
    </xf>
    <xf numFmtId="0" fontId="33" fillId="0" borderId="59" xfId="2" applyFont="1" applyBorder="1" applyAlignment="1">
      <alignment horizontal="centerContinuous" vertical="center"/>
    </xf>
    <xf numFmtId="0" fontId="34" fillId="0" borderId="0" xfId="2" applyFont="1" applyAlignment="1">
      <alignment horizontal="center" vertical="center"/>
    </xf>
    <xf numFmtId="178" fontId="27" fillId="0" borderId="0" xfId="46" applyNumberFormat="1" applyFont="1" applyFill="1"/>
    <xf numFmtId="178" fontId="25" fillId="0" borderId="0" xfId="46" applyNumberFormat="1" applyFont="1" applyFill="1"/>
    <xf numFmtId="178" fontId="36" fillId="33" borderId="35" xfId="46" applyNumberFormat="1" applyFont="1" applyFill="1" applyBorder="1" applyAlignment="1">
      <alignment horizontal="right"/>
    </xf>
    <xf numFmtId="178" fontId="36" fillId="33" borderId="38" xfId="46" applyNumberFormat="1" applyFont="1" applyFill="1" applyBorder="1" applyAlignment="1">
      <alignment horizontal="right"/>
    </xf>
    <xf numFmtId="178" fontId="36" fillId="33" borderId="0" xfId="46" applyNumberFormat="1" applyFont="1" applyFill="1" applyBorder="1" applyAlignment="1">
      <alignment horizontal="right"/>
    </xf>
    <xf numFmtId="178" fontId="36" fillId="33" borderId="14" xfId="46" applyNumberFormat="1" applyFont="1" applyFill="1" applyBorder="1" applyAlignment="1">
      <alignment horizontal="center" vertical="center" shrinkToFit="1"/>
    </xf>
    <xf numFmtId="178" fontId="25" fillId="33" borderId="15" xfId="46" applyNumberFormat="1" applyFont="1" applyFill="1" applyBorder="1" applyAlignment="1">
      <alignment horizontal="center" vertical="center" shrinkToFit="1"/>
    </xf>
    <xf numFmtId="178" fontId="36" fillId="33" borderId="15" xfId="46" applyNumberFormat="1" applyFont="1" applyFill="1" applyBorder="1" applyAlignment="1">
      <alignment horizontal="center" vertical="center" shrinkToFit="1"/>
    </xf>
    <xf numFmtId="178" fontId="25" fillId="33" borderId="61" xfId="46" applyNumberFormat="1" applyFont="1" applyFill="1" applyBorder="1" applyAlignment="1">
      <alignment horizontal="center" vertical="center" shrinkToFit="1"/>
    </xf>
    <xf numFmtId="178" fontId="27" fillId="33" borderId="0" xfId="46" applyNumberFormat="1" applyFont="1" applyFill="1"/>
    <xf numFmtId="178" fontId="37" fillId="33" borderId="0" xfId="46" applyNumberFormat="1" applyFont="1" applyFill="1" applyAlignment="1">
      <alignment vertical="center"/>
    </xf>
    <xf numFmtId="178" fontId="24" fillId="33" borderId="0" xfId="46" applyNumberFormat="1" applyFont="1" applyFill="1" applyAlignment="1">
      <alignment vertical="center"/>
    </xf>
    <xf numFmtId="0" fontId="25" fillId="0" borderId="0" xfId="0" applyFont="1">
      <alignment vertical="center"/>
    </xf>
    <xf numFmtId="178" fontId="27" fillId="33" borderId="47" xfId="46" applyNumberFormat="1" applyFont="1" applyFill="1" applyBorder="1"/>
    <xf numFmtId="178" fontId="27" fillId="0" borderId="54" xfId="46" applyNumberFormat="1" applyFont="1" applyFill="1" applyBorder="1"/>
    <xf numFmtId="178" fontId="25" fillId="33" borderId="47" xfId="46" applyNumberFormat="1" applyFont="1" applyFill="1" applyBorder="1" applyAlignment="1">
      <alignment horizontal="distributed" vertical="center"/>
    </xf>
    <xf numFmtId="176" fontId="35" fillId="33" borderId="28" xfId="46" applyNumberFormat="1" applyFont="1" applyFill="1" applyBorder="1" applyAlignment="1">
      <alignment horizontal="right" vertical="center"/>
    </xf>
    <xf numFmtId="176" fontId="35" fillId="33" borderId="29" xfId="46" applyNumberFormat="1" applyFont="1" applyFill="1" applyBorder="1" applyAlignment="1">
      <alignment horizontal="right" vertical="center"/>
    </xf>
    <xf numFmtId="176" fontId="35" fillId="33" borderId="35" xfId="46" applyNumberFormat="1" applyFont="1" applyFill="1" applyBorder="1" applyAlignment="1">
      <alignment horizontal="right" vertical="center"/>
    </xf>
    <xf numFmtId="176" fontId="35" fillId="34" borderId="29" xfId="1" applyNumberFormat="1" applyFont="1" applyFill="1" applyBorder="1" applyAlignment="1">
      <alignment horizontal="right" vertical="center" wrapText="1"/>
    </xf>
    <xf numFmtId="176" fontId="35" fillId="34" borderId="35" xfId="1" applyNumberFormat="1" applyFont="1" applyFill="1" applyBorder="1" applyAlignment="1">
      <alignment horizontal="right" vertical="center" wrapText="1"/>
    </xf>
    <xf numFmtId="0" fontId="32" fillId="0" borderId="0" xfId="2" applyFont="1" applyAlignment="1">
      <alignment vertical="center"/>
    </xf>
    <xf numFmtId="0" fontId="24" fillId="0" borderId="30" xfId="2" applyFont="1" applyBorder="1" applyAlignment="1">
      <alignment horizontal="right" vertical="center"/>
    </xf>
    <xf numFmtId="0" fontId="38" fillId="0" borderId="0" xfId="0" applyFont="1">
      <alignment vertical="center"/>
    </xf>
    <xf numFmtId="0" fontId="39" fillId="0" borderId="0" xfId="2" applyFont="1" applyAlignment="1">
      <alignment vertical="center"/>
    </xf>
    <xf numFmtId="0" fontId="25" fillId="0" borderId="0" xfId="2" applyFont="1" applyBorder="1" applyAlignment="1">
      <alignment vertical="center"/>
    </xf>
    <xf numFmtId="0" fontId="26" fillId="0" borderId="0" xfId="2" applyFont="1" applyBorder="1" applyAlignment="1">
      <alignment vertical="center"/>
    </xf>
    <xf numFmtId="0" fontId="26" fillId="0" borderId="0" xfId="2" applyFont="1" applyBorder="1" applyAlignment="1">
      <alignment horizontal="right" vertical="center"/>
    </xf>
    <xf numFmtId="0" fontId="25" fillId="0" borderId="64" xfId="2" applyFont="1" applyBorder="1" applyAlignment="1">
      <alignment horizontal="center" vertical="center"/>
    </xf>
    <xf numFmtId="0" fontId="27" fillId="0" borderId="21" xfId="2" applyFont="1" applyBorder="1" applyAlignment="1">
      <alignment horizontal="center" vertical="center"/>
    </xf>
    <xf numFmtId="0" fontId="36" fillId="0" borderId="21" xfId="2" applyFont="1" applyBorder="1" applyAlignment="1">
      <alignment horizontal="center" vertical="center" wrapText="1"/>
    </xf>
    <xf numFmtId="0" fontId="40" fillId="0" borderId="21" xfId="2" applyFont="1" applyBorder="1" applyAlignment="1">
      <alignment horizontal="center" vertical="center" wrapText="1"/>
    </xf>
    <xf numFmtId="0" fontId="40" fillId="0" borderId="20" xfId="2" applyFont="1" applyBorder="1" applyAlignment="1">
      <alignment horizontal="center" vertical="center" wrapText="1"/>
    </xf>
    <xf numFmtId="0" fontId="27" fillId="0" borderId="0" xfId="2" applyFont="1">
      <alignment vertical="center"/>
    </xf>
    <xf numFmtId="0" fontId="25" fillId="0" borderId="18" xfId="2" applyFont="1" applyBorder="1" applyAlignment="1">
      <alignment horizontal="center" vertical="center" shrinkToFit="1"/>
    </xf>
    <xf numFmtId="38" fontId="27" fillId="0" borderId="15" xfId="1" applyFont="1" applyBorder="1" applyAlignment="1">
      <alignment vertical="center"/>
    </xf>
    <xf numFmtId="38" fontId="27" fillId="0" borderId="15" xfId="1" applyFont="1" applyBorder="1" applyAlignment="1">
      <alignment horizontal="right" vertical="center"/>
    </xf>
    <xf numFmtId="38" fontId="27" fillId="0" borderId="14" xfId="1" applyFont="1" applyBorder="1" applyAlignment="1">
      <alignment vertical="center"/>
    </xf>
    <xf numFmtId="0" fontId="25" fillId="0" borderId="25" xfId="2" applyFont="1" applyBorder="1" applyAlignment="1">
      <alignment horizontal="center" vertical="center" shrinkToFit="1"/>
    </xf>
    <xf numFmtId="38" fontId="27" fillId="0" borderId="11" xfId="1" applyFont="1" applyBorder="1" applyAlignment="1">
      <alignment vertical="center"/>
    </xf>
    <xf numFmtId="38" fontId="27" fillId="0" borderId="11" xfId="1" applyFont="1" applyBorder="1" applyAlignment="1">
      <alignment horizontal="right" vertical="center"/>
    </xf>
    <xf numFmtId="38" fontId="27" fillId="0" borderId="10" xfId="1" applyFont="1" applyBorder="1" applyAlignment="1">
      <alignment vertical="center"/>
    </xf>
    <xf numFmtId="0" fontId="33" fillId="0" borderId="0" xfId="2" applyFont="1" applyAlignment="1">
      <alignment horizontal="center" vertical="center"/>
    </xf>
    <xf numFmtId="38" fontId="33" fillId="0" borderId="0" xfId="2" applyNumberFormat="1" applyFont="1" applyAlignment="1">
      <alignment horizontal="center" vertical="center"/>
    </xf>
    <xf numFmtId="49" fontId="25" fillId="0" borderId="18" xfId="2" applyNumberFormat="1" applyFont="1" applyBorder="1" applyAlignment="1">
      <alignment horizontal="center" vertical="center" shrinkToFit="1"/>
    </xf>
    <xf numFmtId="38" fontId="27" fillId="0" borderId="0" xfId="1" applyFont="1" applyBorder="1" applyAlignment="1">
      <alignment vertical="center"/>
    </xf>
    <xf numFmtId="0" fontId="25" fillId="0" borderId="0" xfId="2" applyFont="1" applyBorder="1" applyAlignment="1">
      <alignment horizontal="center" vertical="center"/>
    </xf>
    <xf numFmtId="38" fontId="29" fillId="0" borderId="0" xfId="1" applyFont="1" applyBorder="1" applyAlignment="1">
      <alignment vertical="center"/>
    </xf>
    <xf numFmtId="38" fontId="29" fillId="0" borderId="0" xfId="1" applyFont="1" applyBorder="1" applyAlignment="1">
      <alignment horizontal="right" vertical="center"/>
    </xf>
    <xf numFmtId="0" fontId="27" fillId="0" borderId="0" xfId="2" applyFont="1" applyBorder="1" applyAlignment="1">
      <alignment horizontal="left" vertical="center"/>
    </xf>
    <xf numFmtId="49" fontId="27" fillId="0" borderId="0" xfId="1" applyNumberFormat="1" applyFont="1" applyBorder="1" applyAlignment="1">
      <alignment vertical="center"/>
    </xf>
    <xf numFmtId="0" fontId="24" fillId="0" borderId="23" xfId="2" applyFont="1" applyBorder="1" applyAlignment="1">
      <alignment horizontal="center" vertical="center"/>
    </xf>
    <xf numFmtId="0" fontId="24" fillId="0" borderId="43" xfId="2" applyFont="1" applyBorder="1" applyAlignment="1">
      <alignment horizontal="center" vertical="center"/>
    </xf>
    <xf numFmtId="176" fontId="27" fillId="0" borderId="39" xfId="2" applyNumberFormat="1" applyFont="1" applyBorder="1" applyAlignment="1">
      <alignment horizontal="right" vertical="center"/>
    </xf>
    <xf numFmtId="176" fontId="27" fillId="0" borderId="36" xfId="2" applyNumberFormat="1" applyFont="1" applyBorder="1" applyAlignment="1">
      <alignment horizontal="right" vertical="center"/>
    </xf>
    <xf numFmtId="0" fontId="27" fillId="0" borderId="38" xfId="2" applyFont="1" applyBorder="1" applyAlignment="1">
      <alignment horizontal="center" vertical="center"/>
    </xf>
    <xf numFmtId="38" fontId="41" fillId="0" borderId="0" xfId="35" applyFont="1" applyFill="1" applyAlignment="1">
      <alignment vertical="center"/>
    </xf>
    <xf numFmtId="38" fontId="43" fillId="0" borderId="0" xfId="35" applyFont="1" applyFill="1" applyAlignment="1">
      <alignment vertical="center"/>
    </xf>
    <xf numFmtId="38" fontId="44" fillId="0" borderId="0" xfId="35" applyFont="1" applyFill="1" applyAlignment="1">
      <alignment vertical="center"/>
    </xf>
    <xf numFmtId="176" fontId="27" fillId="0" borderId="29" xfId="2" applyNumberFormat="1" applyFont="1" applyBorder="1" applyAlignment="1">
      <alignment horizontal="right" vertical="center"/>
    </xf>
    <xf numFmtId="176" fontId="27" fillId="0" borderId="35" xfId="2" applyNumberFormat="1" applyFont="1" applyBorder="1" applyAlignment="1">
      <alignment horizontal="right" vertical="center"/>
    </xf>
    <xf numFmtId="176" fontId="27" fillId="0" borderId="16" xfId="1" applyNumberFormat="1" applyFont="1" applyBorder="1" applyAlignment="1">
      <alignment horizontal="right" vertical="center"/>
    </xf>
    <xf numFmtId="176" fontId="27" fillId="0" borderId="40" xfId="1" applyNumberFormat="1" applyFont="1" applyBorder="1" applyAlignment="1">
      <alignment horizontal="right" vertical="center"/>
    </xf>
    <xf numFmtId="176" fontId="27" fillId="0" borderId="29" xfId="1" applyNumberFormat="1" applyFont="1" applyBorder="1" applyAlignment="1">
      <alignment horizontal="right" vertical="center"/>
    </xf>
    <xf numFmtId="176" fontId="27" fillId="0" borderId="35" xfId="1" applyNumberFormat="1" applyFont="1" applyBorder="1" applyAlignment="1">
      <alignment horizontal="right" vertical="center"/>
    </xf>
    <xf numFmtId="176" fontId="27" fillId="0" borderId="38" xfId="1" applyNumberFormat="1" applyFont="1" applyBorder="1" applyAlignment="1">
      <alignment horizontal="right" vertical="center"/>
    </xf>
    <xf numFmtId="176" fontId="27" fillId="0" borderId="37" xfId="1" applyNumberFormat="1" applyFont="1" applyBorder="1" applyAlignment="1">
      <alignment horizontal="right" vertical="center"/>
    </xf>
    <xf numFmtId="38" fontId="2" fillId="0" borderId="47" xfId="35" applyFont="1" applyFill="1" applyBorder="1" applyAlignment="1">
      <alignment horizontal="centerContinuous" vertical="center"/>
    </xf>
    <xf numFmtId="38" fontId="2" fillId="0" borderId="45" xfId="35" applyFont="1" applyFill="1" applyBorder="1" applyAlignment="1">
      <alignment horizontal="centerContinuous" vertical="center"/>
    </xf>
    <xf numFmtId="38" fontId="2" fillId="0" borderId="45" xfId="35" applyFont="1" applyFill="1" applyBorder="1" applyAlignment="1">
      <alignment vertical="center"/>
    </xf>
    <xf numFmtId="38" fontId="2" fillId="0" borderId="47" xfId="35" applyFont="1" applyFill="1" applyBorder="1" applyAlignment="1">
      <alignment vertical="center"/>
    </xf>
    <xf numFmtId="38" fontId="2" fillId="0" borderId="0" xfId="35" applyFont="1" applyFill="1" applyBorder="1" applyAlignment="1">
      <alignment horizontal="right" vertical="center"/>
    </xf>
    <xf numFmtId="38" fontId="2" fillId="0" borderId="47" xfId="35" applyFont="1" applyFill="1" applyBorder="1" applyAlignment="1">
      <alignment horizontal="distributed" vertical="center"/>
    </xf>
    <xf numFmtId="38" fontId="44" fillId="0" borderId="0" xfId="35" applyFont="1" applyFill="1" applyBorder="1" applyAlignment="1">
      <alignment vertical="center"/>
    </xf>
    <xf numFmtId="38" fontId="2" fillId="0" borderId="50" xfId="35" applyFont="1" applyFill="1" applyBorder="1" applyAlignment="1">
      <alignment vertical="center"/>
    </xf>
    <xf numFmtId="38" fontId="2" fillId="0" borderId="48" xfId="35" applyFont="1" applyFill="1" applyBorder="1" applyAlignment="1">
      <alignment vertical="center"/>
    </xf>
    <xf numFmtId="38" fontId="2" fillId="0" borderId="59" xfId="35" applyFont="1" applyFill="1" applyBorder="1" applyAlignment="1">
      <alignment horizontal="centerContinuous" vertical="center"/>
    </xf>
    <xf numFmtId="38" fontId="2" fillId="0" borderId="58" xfId="35" applyFont="1" applyFill="1" applyBorder="1" applyAlignment="1">
      <alignment horizontal="centerContinuous" vertical="center"/>
    </xf>
    <xf numFmtId="38" fontId="2" fillId="0" borderId="41" xfId="35" applyFont="1" applyFill="1" applyBorder="1" applyAlignment="1">
      <alignment vertical="center"/>
    </xf>
    <xf numFmtId="38" fontId="2" fillId="0" borderId="36" xfId="35" applyFont="1" applyFill="1" applyBorder="1" applyAlignment="1">
      <alignment vertical="center"/>
    </xf>
    <xf numFmtId="38" fontId="2" fillId="0" borderId="37" xfId="35" applyFont="1" applyFill="1" applyBorder="1" applyAlignment="1">
      <alignment horizontal="right" vertical="center"/>
    </xf>
    <xf numFmtId="38" fontId="2" fillId="0" borderId="34" xfId="35" applyFont="1" applyFill="1" applyBorder="1" applyAlignment="1">
      <alignment horizontal="center" vertical="center"/>
    </xf>
    <xf numFmtId="38" fontId="2" fillId="0" borderId="63" xfId="35" applyFont="1" applyFill="1" applyBorder="1" applyAlignment="1">
      <alignment horizontal="distributed" vertical="center"/>
    </xf>
    <xf numFmtId="38" fontId="2" fillId="0" borderId="38" xfId="35" applyFont="1" applyFill="1" applyBorder="1" applyAlignment="1">
      <alignment horizontal="right" vertical="center"/>
    </xf>
    <xf numFmtId="38" fontId="2" fillId="0" borderId="66" xfId="35" applyFont="1" applyFill="1" applyBorder="1" applyAlignment="1">
      <alignment horizontal="centerContinuous" vertical="center"/>
    </xf>
    <xf numFmtId="38" fontId="2" fillId="0" borderId="69" xfId="35" applyFont="1" applyFill="1" applyBorder="1" applyAlignment="1">
      <alignment horizontal="center" vertical="center"/>
    </xf>
    <xf numFmtId="38" fontId="2" fillId="0" borderId="70" xfId="35" applyFont="1" applyFill="1" applyBorder="1" applyAlignment="1">
      <alignment horizontal="distributed" vertical="center"/>
    </xf>
    <xf numFmtId="38" fontId="2" fillId="0" borderId="29" xfId="35" applyFont="1" applyFill="1" applyBorder="1" applyAlignment="1">
      <alignment horizontal="right" vertical="center" shrinkToFit="1"/>
    </xf>
    <xf numFmtId="38" fontId="2" fillId="0" borderId="0" xfId="35" applyFont="1" applyFill="1" applyBorder="1" applyAlignment="1">
      <alignment horizontal="right" vertical="center" shrinkToFit="1"/>
    </xf>
    <xf numFmtId="38" fontId="2" fillId="0" borderId="35" xfId="35" applyFont="1" applyFill="1" applyBorder="1" applyAlignment="1">
      <alignment horizontal="right" vertical="center" shrinkToFit="1"/>
    </xf>
    <xf numFmtId="49" fontId="25" fillId="0" borderId="54" xfId="2" applyNumberFormat="1" applyFont="1" applyBorder="1" applyAlignment="1">
      <alignment horizontal="center" vertical="center" shrinkToFit="1"/>
    </xf>
    <xf numFmtId="3" fontId="27" fillId="0" borderId="38" xfId="2" applyNumberFormat="1" applyFont="1" applyBorder="1" applyAlignment="1">
      <alignment horizontal="right" vertical="center"/>
    </xf>
    <xf numFmtId="0" fontId="27" fillId="0" borderId="38" xfId="2" applyFont="1" applyBorder="1" applyAlignment="1">
      <alignment horizontal="right" vertical="center" wrapText="1"/>
    </xf>
    <xf numFmtId="3" fontId="27" fillId="0" borderId="38" xfId="2" applyNumberFormat="1" applyFont="1" applyBorder="1" applyAlignment="1">
      <alignment horizontal="right" vertical="center" wrapText="1"/>
    </xf>
    <xf numFmtId="0" fontId="27" fillId="0" borderId="75" xfId="2" applyFont="1" applyBorder="1" applyAlignment="1">
      <alignment horizontal="right" vertical="center" wrapText="1"/>
    </xf>
    <xf numFmtId="0" fontId="46" fillId="0" borderId="0" xfId="0" applyFont="1">
      <alignment vertical="center"/>
    </xf>
    <xf numFmtId="38" fontId="27" fillId="0" borderId="0" xfId="2" applyNumberFormat="1" applyFont="1">
      <alignment vertical="center"/>
    </xf>
    <xf numFmtId="38" fontId="27" fillId="0" borderId="0" xfId="1" applyFont="1">
      <alignment vertical="center"/>
    </xf>
    <xf numFmtId="38" fontId="2" fillId="0" borderId="29" xfId="35" applyFont="1" applyFill="1" applyBorder="1" applyAlignment="1">
      <alignment vertical="center"/>
    </xf>
    <xf numFmtId="38" fontId="2" fillId="0" borderId="46" xfId="35" applyFont="1" applyFill="1" applyBorder="1" applyAlignment="1">
      <alignment vertical="center"/>
    </xf>
    <xf numFmtId="38" fontId="2" fillId="0" borderId="60" xfId="35" applyFont="1" applyFill="1" applyBorder="1" applyAlignment="1">
      <alignment horizontal="centerContinuous" vertical="center"/>
    </xf>
    <xf numFmtId="0" fontId="47" fillId="0" borderId="0" xfId="2" applyFont="1" applyFill="1" applyBorder="1" applyAlignment="1">
      <alignment vertical="center"/>
    </xf>
    <xf numFmtId="38" fontId="27" fillId="0" borderId="0" xfId="1" applyFont="1" applyFill="1" applyAlignment="1"/>
    <xf numFmtId="38" fontId="2" fillId="0" borderId="36" xfId="35" applyFont="1" applyFill="1" applyBorder="1" applyAlignment="1">
      <alignment horizontal="center" vertical="center"/>
    </xf>
    <xf numFmtId="38" fontId="2" fillId="0" borderId="45" xfId="35" applyFont="1" applyFill="1" applyBorder="1" applyAlignment="1">
      <alignment horizontal="center" vertical="center"/>
    </xf>
    <xf numFmtId="0" fontId="32" fillId="0" borderId="0" xfId="2" applyFont="1" applyAlignment="1">
      <alignment vertical="center"/>
    </xf>
    <xf numFmtId="0" fontId="24" fillId="0" borderId="24" xfId="2" applyFont="1" applyBorder="1" applyAlignment="1">
      <alignment horizontal="center" vertical="center"/>
    </xf>
    <xf numFmtId="0" fontId="24" fillId="0" borderId="44" xfId="2" applyFont="1" applyBorder="1" applyAlignment="1">
      <alignment horizontal="center" vertical="center"/>
    </xf>
    <xf numFmtId="0" fontId="24" fillId="0" borderId="23" xfId="2" applyFont="1" applyBorder="1" applyAlignment="1">
      <alignment horizontal="center" vertical="center"/>
    </xf>
    <xf numFmtId="0" fontId="24" fillId="0" borderId="43" xfId="2" applyFont="1" applyBorder="1" applyAlignment="1">
      <alignment horizontal="center" vertical="center"/>
    </xf>
    <xf numFmtId="0" fontId="27" fillId="0" borderId="29" xfId="2" applyFont="1" applyBorder="1" applyAlignment="1">
      <alignment horizontal="center" vertical="center"/>
    </xf>
    <xf numFmtId="0" fontId="27" fillId="0" borderId="16" xfId="2" applyFont="1" applyBorder="1" applyAlignment="1">
      <alignment horizontal="center" vertical="center"/>
    </xf>
    <xf numFmtId="176" fontId="27" fillId="0" borderId="39" xfId="2" applyNumberFormat="1" applyFont="1" applyBorder="1" applyAlignment="1">
      <alignment horizontal="right" vertical="center"/>
    </xf>
    <xf numFmtId="176" fontId="27" fillId="0" borderId="36" xfId="2" applyNumberFormat="1" applyFont="1" applyBorder="1" applyAlignment="1">
      <alignment horizontal="right" vertical="center"/>
    </xf>
    <xf numFmtId="0" fontId="27" fillId="0" borderId="38" xfId="48" applyFont="1" applyBorder="1" applyAlignment="1">
      <alignment horizontal="center" vertical="center"/>
    </xf>
    <xf numFmtId="38" fontId="2" fillId="0" borderId="38" xfId="35" applyFont="1" applyFill="1" applyBorder="1" applyAlignment="1">
      <alignment horizontal="center" vertical="center" wrapText="1"/>
    </xf>
    <xf numFmtId="38" fontId="2" fillId="0" borderId="29" xfId="35" applyFont="1" applyFill="1" applyBorder="1" applyAlignment="1">
      <alignment horizontal="center" vertical="center" wrapText="1"/>
    </xf>
    <xf numFmtId="38" fontId="2" fillId="0" borderId="16" xfId="35" applyFont="1" applyFill="1" applyBorder="1" applyAlignment="1">
      <alignment horizontal="center" vertical="center" wrapText="1"/>
    </xf>
    <xf numFmtId="38" fontId="2" fillId="0" borderId="31" xfId="35" applyFont="1" applyFill="1" applyBorder="1" applyAlignment="1">
      <alignment horizontal="center" vertical="center" wrapText="1"/>
    </xf>
    <xf numFmtId="38" fontId="2" fillId="0" borderId="46" xfId="35" applyFont="1" applyFill="1" applyBorder="1" applyAlignment="1">
      <alignment horizontal="center" vertical="center" wrapText="1"/>
    </xf>
    <xf numFmtId="38" fontId="2" fillId="0" borderId="23" xfId="35" applyFont="1" applyFill="1" applyBorder="1" applyAlignment="1">
      <alignment horizontal="center" vertical="center"/>
    </xf>
    <xf numFmtId="38" fontId="2" fillId="0" borderId="29" xfId="35" applyFont="1" applyFill="1" applyBorder="1" applyAlignment="1">
      <alignment horizontal="center" vertical="center"/>
    </xf>
    <xf numFmtId="38" fontId="2" fillId="0" borderId="36" xfId="35" applyFont="1" applyFill="1" applyBorder="1" applyAlignment="1">
      <alignment horizontal="center" vertical="center"/>
    </xf>
    <xf numFmtId="38" fontId="2" fillId="0" borderId="47" xfId="35" applyFont="1" applyFill="1" applyBorder="1" applyAlignment="1">
      <alignment horizontal="center" vertical="center"/>
    </xf>
    <xf numFmtId="38" fontId="2" fillId="0" borderId="38" xfId="35" applyFont="1" applyFill="1" applyBorder="1" applyAlignment="1">
      <alignment horizontal="center" vertical="center"/>
    </xf>
    <xf numFmtId="38" fontId="2" fillId="0" borderId="16" xfId="35" applyFont="1" applyFill="1" applyBorder="1" applyAlignment="1">
      <alignment horizontal="center" vertical="center"/>
    </xf>
    <xf numFmtId="38" fontId="2" fillId="0" borderId="53" xfId="35" applyFont="1" applyFill="1" applyBorder="1" applyAlignment="1">
      <alignment horizontal="center" vertical="center" wrapText="1"/>
    </xf>
    <xf numFmtId="38" fontId="2" fillId="0" borderId="66" xfId="35" applyFont="1" applyFill="1" applyBorder="1" applyAlignment="1">
      <alignment horizontal="center" vertical="center"/>
    </xf>
    <xf numFmtId="38" fontId="2" fillId="0" borderId="19" xfId="35" applyFont="1" applyFill="1" applyBorder="1" applyAlignment="1">
      <alignment horizontal="center" vertical="center"/>
    </xf>
    <xf numFmtId="38" fontId="2" fillId="0" borderId="45" xfId="35" applyFont="1" applyFill="1" applyBorder="1" applyAlignment="1">
      <alignment horizontal="center" vertical="center"/>
    </xf>
    <xf numFmtId="38" fontId="2" fillId="0" borderId="23" xfId="35" applyFont="1" applyFill="1" applyBorder="1" applyAlignment="1">
      <alignment horizontal="center" vertical="center" textRotation="255"/>
    </xf>
    <xf numFmtId="38" fontId="2" fillId="0" borderId="29" xfId="35" applyFont="1" applyFill="1" applyBorder="1" applyAlignment="1">
      <alignment horizontal="center" vertical="center" textRotation="255"/>
    </xf>
    <xf numFmtId="38" fontId="2" fillId="0" borderId="16" xfId="35" applyFont="1" applyFill="1" applyBorder="1" applyAlignment="1">
      <alignment horizontal="center" vertical="center" textRotation="255"/>
    </xf>
    <xf numFmtId="0" fontId="24" fillId="0" borderId="29" xfId="2" applyFont="1" applyBorder="1" applyAlignment="1">
      <alignment horizontal="center" vertical="center"/>
    </xf>
    <xf numFmtId="0" fontId="24" fillId="0" borderId="54" xfId="2" applyFont="1" applyBorder="1" applyAlignment="1">
      <alignment horizontal="right" vertical="center"/>
    </xf>
    <xf numFmtId="0" fontId="24" fillId="0" borderId="30" xfId="2" applyFont="1" applyBorder="1" applyAlignment="1">
      <alignment horizontal="right" vertical="center"/>
    </xf>
    <xf numFmtId="0" fontId="24" fillId="0" borderId="17" xfId="2" applyFont="1" applyBorder="1" applyAlignment="1">
      <alignment horizontal="right" vertical="center"/>
    </xf>
    <xf numFmtId="178" fontId="32" fillId="33" borderId="0" xfId="46" applyNumberFormat="1" applyFont="1" applyFill="1" applyAlignment="1"/>
    <xf numFmtId="178" fontId="25" fillId="33" borderId="49" xfId="46" applyNumberFormat="1" applyFont="1" applyFill="1" applyBorder="1" applyAlignment="1">
      <alignment horizontal="center" vertical="center"/>
    </xf>
    <xf numFmtId="178" fontId="25" fillId="33" borderId="52" xfId="46" applyNumberFormat="1" applyFont="1" applyFill="1" applyBorder="1" applyAlignment="1">
      <alignment horizontal="center" vertical="center"/>
    </xf>
    <xf numFmtId="178" fontId="25" fillId="33" borderId="60" xfId="46" applyNumberFormat="1" applyFont="1" applyFill="1" applyBorder="1" applyAlignment="1">
      <alignment horizontal="center" vertical="center" shrinkToFit="1"/>
    </xf>
    <xf numFmtId="178" fontId="25" fillId="33" borderId="59" xfId="46" applyNumberFormat="1" applyFont="1" applyFill="1" applyBorder="1" applyAlignment="1">
      <alignment horizontal="center" vertical="center" shrinkToFit="1"/>
    </xf>
    <xf numFmtId="178" fontId="25" fillId="33" borderId="62" xfId="46" applyNumberFormat="1" applyFont="1" applyFill="1" applyBorder="1" applyAlignment="1">
      <alignment horizontal="center" vertical="center" shrinkToFit="1"/>
    </xf>
    <xf numFmtId="178" fontId="27" fillId="0" borderId="64" xfId="46" applyNumberFormat="1" applyFont="1" applyFill="1" applyBorder="1" applyAlignment="1">
      <alignment horizontal="center" vertical="center"/>
    </xf>
    <xf numFmtId="178" fontId="27" fillId="0" borderId="18" xfId="46" applyNumberFormat="1" applyFont="1" applyFill="1" applyBorder="1" applyAlignment="1">
      <alignment horizontal="center" vertical="center"/>
    </xf>
    <xf numFmtId="178" fontId="25" fillId="0" borderId="17" xfId="46" applyNumberFormat="1" applyFont="1" applyFill="1" applyBorder="1" applyAlignment="1">
      <alignment horizontal="right" vertical="center" shrinkToFit="1"/>
    </xf>
    <xf numFmtId="178" fontId="25" fillId="0" borderId="18" xfId="46" applyNumberFormat="1" applyFont="1" applyFill="1" applyBorder="1" applyAlignment="1">
      <alignment horizontal="right" vertical="center" shrinkToFit="1"/>
    </xf>
    <xf numFmtId="178" fontId="25" fillId="33" borderId="58" xfId="46" applyNumberFormat="1" applyFont="1" applyFill="1" applyBorder="1" applyAlignment="1">
      <alignment horizontal="center" vertical="center" shrinkToFit="1"/>
    </xf>
    <xf numFmtId="178" fontId="44" fillId="0" borderId="18" xfId="46" applyNumberFormat="1" applyFont="1" applyFill="1" applyBorder="1" applyAlignment="1">
      <alignment horizontal="right" vertical="center" shrinkToFit="1"/>
    </xf>
    <xf numFmtId="178" fontId="44" fillId="33" borderId="15" xfId="46" applyNumberFormat="1" applyFont="1" applyFill="1" applyBorder="1" applyAlignment="1">
      <alignment horizontal="distributed" vertical="center"/>
    </xf>
    <xf numFmtId="176" fontId="48" fillId="33" borderId="15" xfId="46" applyNumberFormat="1" applyFont="1" applyFill="1" applyBorder="1" applyAlignment="1">
      <alignment horizontal="right" vertical="center"/>
    </xf>
    <xf numFmtId="176" fontId="48" fillId="33" borderId="26" xfId="46" applyNumberFormat="1" applyFont="1" applyFill="1" applyBorder="1" applyAlignment="1">
      <alignment horizontal="right" vertical="center"/>
    </xf>
    <xf numFmtId="178" fontId="44" fillId="0" borderId="15" xfId="46" applyNumberFormat="1" applyFont="1" applyFill="1" applyBorder="1" applyAlignment="1">
      <alignment horizontal="distributed" vertical="center"/>
    </xf>
    <xf numFmtId="176" fontId="48" fillId="0" borderId="15" xfId="46" applyNumberFormat="1" applyFont="1" applyFill="1" applyBorder="1" applyAlignment="1">
      <alignment horizontal="right" vertical="center"/>
    </xf>
    <xf numFmtId="176" fontId="48" fillId="0" borderId="26" xfId="46" applyNumberFormat="1" applyFont="1" applyFill="1" applyBorder="1" applyAlignment="1">
      <alignment horizontal="right" vertical="center"/>
    </xf>
    <xf numFmtId="178" fontId="44" fillId="0" borderId="54" xfId="46" applyNumberFormat="1" applyFont="1" applyFill="1" applyBorder="1" applyAlignment="1">
      <alignment horizontal="right" vertical="center" shrinkToFit="1"/>
    </xf>
    <xf numFmtId="178" fontId="2" fillId="0" borderId="25" xfId="46" applyNumberFormat="1" applyFont="1" applyFill="1" applyBorder="1" applyAlignment="1">
      <alignment horizontal="right" vertical="center" shrinkToFit="1"/>
    </xf>
    <xf numFmtId="178" fontId="44" fillId="33" borderId="63" xfId="46" applyNumberFormat="1" applyFont="1" applyFill="1" applyBorder="1" applyAlignment="1">
      <alignment horizontal="distributed" vertical="center"/>
    </xf>
    <xf numFmtId="176" fontId="48" fillId="33" borderId="12" xfId="46" applyNumberFormat="1" applyFont="1" applyFill="1" applyBorder="1" applyAlignment="1">
      <alignment horizontal="right" vertical="center"/>
    </xf>
    <xf numFmtId="176" fontId="48" fillId="33" borderId="33" xfId="46" applyNumberFormat="1" applyFont="1" applyFill="1" applyBorder="1" applyAlignment="1">
      <alignment horizontal="right" vertical="center"/>
    </xf>
    <xf numFmtId="178" fontId="44" fillId="33" borderId="0" xfId="46" applyNumberFormat="1" applyFont="1" applyFill="1"/>
    <xf numFmtId="178" fontId="44" fillId="0" borderId="0" xfId="46" applyNumberFormat="1" applyFont="1" applyFill="1"/>
    <xf numFmtId="178" fontId="47" fillId="33" borderId="0" xfId="46" applyNumberFormat="1" applyFont="1" applyFill="1" applyAlignment="1">
      <alignment vertical="center"/>
    </xf>
    <xf numFmtId="178" fontId="2" fillId="33" borderId="0" xfId="46" applyNumberFormat="1" applyFont="1" applyFill="1"/>
    <xf numFmtId="178" fontId="2" fillId="0" borderId="0" xfId="46" applyNumberFormat="1" applyFont="1" applyFill="1"/>
    <xf numFmtId="178" fontId="49" fillId="33" borderId="0" xfId="46" applyNumberFormat="1" applyFont="1" applyFill="1" applyAlignment="1">
      <alignment vertical="center"/>
    </xf>
    <xf numFmtId="178" fontId="2" fillId="0" borderId="64" xfId="46" applyNumberFormat="1" applyFont="1" applyFill="1" applyBorder="1" applyAlignment="1">
      <alignment horizontal="center" vertical="center"/>
    </xf>
    <xf numFmtId="178" fontId="44" fillId="33" borderId="49" xfId="46" applyNumberFormat="1" applyFont="1" applyFill="1" applyBorder="1" applyAlignment="1">
      <alignment horizontal="center" vertical="center" shrinkToFit="1"/>
    </xf>
    <xf numFmtId="178" fontId="44" fillId="33" borderId="60" xfId="46" applyNumberFormat="1" applyFont="1" applyFill="1" applyBorder="1" applyAlignment="1">
      <alignment horizontal="center" vertical="center" shrinkToFit="1"/>
    </xf>
    <xf numFmtId="178" fontId="44" fillId="33" borderId="59" xfId="46" applyNumberFormat="1" applyFont="1" applyFill="1" applyBorder="1" applyAlignment="1">
      <alignment horizontal="center" vertical="center" shrinkToFit="1"/>
    </xf>
    <xf numFmtId="178" fontId="44" fillId="33" borderId="58" xfId="46" applyNumberFormat="1" applyFont="1" applyFill="1" applyBorder="1" applyAlignment="1">
      <alignment horizontal="center" vertical="center" shrinkToFit="1"/>
    </xf>
    <xf numFmtId="178" fontId="44" fillId="33" borderId="62" xfId="46" applyNumberFormat="1" applyFont="1" applyFill="1" applyBorder="1" applyAlignment="1">
      <alignment horizontal="center" vertical="center" shrinkToFit="1"/>
    </xf>
    <xf numFmtId="178" fontId="2" fillId="0" borderId="18" xfId="46" applyNumberFormat="1" applyFont="1" applyFill="1" applyBorder="1" applyAlignment="1">
      <alignment horizontal="center" vertical="center"/>
    </xf>
    <xf numFmtId="178" fontId="44" fillId="33" borderId="52" xfId="46" applyNumberFormat="1" applyFont="1" applyFill="1" applyBorder="1" applyAlignment="1">
      <alignment horizontal="center" vertical="center" shrinkToFit="1"/>
    </xf>
    <xf numFmtId="178" fontId="44" fillId="33" borderId="15" xfId="46" applyNumberFormat="1" applyFont="1" applyFill="1" applyBorder="1" applyAlignment="1">
      <alignment horizontal="center" vertical="center" shrinkToFit="1"/>
    </xf>
    <xf numFmtId="178" fontId="50" fillId="33" borderId="15" xfId="46" applyNumberFormat="1" applyFont="1" applyFill="1" applyBorder="1" applyAlignment="1">
      <alignment horizontal="center" vertical="center" shrinkToFit="1"/>
    </xf>
    <xf numFmtId="178" fontId="44" fillId="33" borderId="61" xfId="46" applyNumberFormat="1" applyFont="1" applyFill="1" applyBorder="1" applyAlignment="1">
      <alignment horizontal="center" vertical="center" shrinkToFit="1"/>
    </xf>
    <xf numFmtId="178" fontId="50" fillId="33" borderId="14" xfId="46" applyNumberFormat="1" applyFont="1" applyFill="1" applyBorder="1" applyAlignment="1">
      <alignment horizontal="center" vertical="center" shrinkToFit="1"/>
    </xf>
    <xf numFmtId="178" fontId="2" fillId="0" borderId="54" xfId="46" applyNumberFormat="1" applyFont="1" applyFill="1" applyBorder="1"/>
    <xf numFmtId="178" fontId="2" fillId="33" borderId="47" xfId="46" applyNumberFormat="1" applyFont="1" applyFill="1" applyBorder="1"/>
    <xf numFmtId="178" fontId="50" fillId="33" borderId="0" xfId="46" applyNumberFormat="1" applyFont="1" applyFill="1" applyBorder="1" applyAlignment="1">
      <alignment horizontal="right"/>
    </xf>
    <xf numFmtId="178" fontId="50" fillId="33" borderId="38" xfId="46" applyNumberFormat="1" applyFont="1" applyFill="1" applyBorder="1" applyAlignment="1">
      <alignment horizontal="right"/>
    </xf>
    <xf numFmtId="178" fontId="50" fillId="33" borderId="35" xfId="46" applyNumberFormat="1" applyFont="1" applyFill="1" applyBorder="1" applyAlignment="1">
      <alignment horizontal="right"/>
    </xf>
    <xf numFmtId="178" fontId="2" fillId="0" borderId="17" xfId="46" applyNumberFormat="1" applyFont="1" applyFill="1" applyBorder="1" applyAlignment="1">
      <alignment horizontal="right" vertical="center" shrinkToFit="1"/>
    </xf>
    <xf numFmtId="178" fontId="44" fillId="33" borderId="47" xfId="46" applyNumberFormat="1" applyFont="1" applyFill="1" applyBorder="1" applyAlignment="1">
      <alignment horizontal="distributed" vertical="center"/>
    </xf>
    <xf numFmtId="176" fontId="48" fillId="33" borderId="0" xfId="46" applyNumberFormat="1" applyFont="1" applyFill="1" applyBorder="1" applyAlignment="1">
      <alignment horizontal="right" vertical="center"/>
    </xf>
    <xf numFmtId="176" fontId="48" fillId="33" borderId="29" xfId="46" applyNumberFormat="1" applyFont="1" applyFill="1" applyBorder="1" applyAlignment="1">
      <alignment horizontal="right" vertical="center"/>
    </xf>
    <xf numFmtId="176" fontId="48" fillId="33" borderId="35" xfId="46" applyNumberFormat="1" applyFont="1" applyFill="1" applyBorder="1" applyAlignment="1">
      <alignment horizontal="right" vertical="center"/>
    </xf>
    <xf numFmtId="178" fontId="2" fillId="0" borderId="18" xfId="46" applyNumberFormat="1" applyFont="1" applyFill="1" applyBorder="1" applyAlignment="1">
      <alignment horizontal="right" vertical="center" shrinkToFit="1"/>
    </xf>
    <xf numFmtId="178" fontId="2" fillId="0" borderId="18" xfId="46" applyNumberFormat="1" applyFont="1" applyFill="1" applyBorder="1" applyAlignment="1">
      <alignment horizontal="right" vertical="center" shrinkToFit="1"/>
    </xf>
    <xf numFmtId="176" fontId="48" fillId="33" borderId="65" xfId="46" applyNumberFormat="1" applyFont="1" applyFill="1" applyBorder="1" applyAlignment="1">
      <alignment horizontal="right" vertical="center"/>
    </xf>
    <xf numFmtId="176" fontId="48" fillId="0" borderId="65" xfId="46" applyNumberFormat="1" applyFont="1" applyFill="1" applyBorder="1" applyAlignment="1">
      <alignment horizontal="right" vertical="center"/>
    </xf>
    <xf numFmtId="178" fontId="44" fillId="0" borderId="61" xfId="46" applyNumberFormat="1" applyFont="1" applyFill="1" applyBorder="1" applyAlignment="1">
      <alignment horizontal="distributed" vertical="center"/>
    </xf>
    <xf numFmtId="178" fontId="2" fillId="0" borderId="13" xfId="46" applyNumberFormat="1" applyFont="1" applyFill="1" applyBorder="1" applyAlignment="1">
      <alignment horizontal="right" vertical="center" shrinkToFit="1"/>
    </xf>
    <xf numFmtId="176" fontId="48" fillId="33" borderId="32" xfId="46" applyNumberFormat="1" applyFont="1" applyFill="1" applyBorder="1" applyAlignment="1">
      <alignment horizontal="right" vertical="center"/>
    </xf>
    <xf numFmtId="178" fontId="2" fillId="33" borderId="0" xfId="46" applyNumberFormat="1" applyFont="1" applyFill="1" applyAlignment="1">
      <alignment vertical="center"/>
    </xf>
    <xf numFmtId="0" fontId="47" fillId="0" borderId="0" xfId="2" applyFont="1" applyAlignment="1">
      <alignment vertical="center"/>
    </xf>
    <xf numFmtId="0" fontId="2" fillId="0" borderId="0" xfId="2" applyFont="1" applyFill="1" applyBorder="1" applyAlignment="1">
      <alignment vertical="center"/>
    </xf>
    <xf numFmtId="38" fontId="47" fillId="0" borderId="0" xfId="1" applyFont="1" applyFill="1" applyBorder="1" applyAlignment="1">
      <alignment vertical="center"/>
    </xf>
    <xf numFmtId="0" fontId="47" fillId="0" borderId="51" xfId="2" applyFont="1" applyBorder="1" applyAlignment="1">
      <alignment horizontal="right" vertical="center"/>
    </xf>
    <xf numFmtId="0" fontId="47" fillId="0" borderId="38" xfId="2" applyFont="1" applyBorder="1" applyAlignment="1">
      <alignment horizontal="center" vertical="center"/>
    </xf>
    <xf numFmtId="38" fontId="51" fillId="0" borderId="27" xfId="1" applyFont="1" applyBorder="1" applyAlignment="1">
      <alignment vertical="center"/>
    </xf>
    <xf numFmtId="38" fontId="51" fillId="0" borderId="15" xfId="1" applyFont="1" applyBorder="1" applyAlignment="1">
      <alignment vertical="center"/>
    </xf>
    <xf numFmtId="38" fontId="51" fillId="0" borderId="26" xfId="1" applyFont="1" applyBorder="1" applyAlignment="1">
      <alignment vertical="center"/>
    </xf>
    <xf numFmtId="0" fontId="47" fillId="0" borderId="18" xfId="2" applyFont="1" applyBorder="1" applyAlignment="1">
      <alignment horizontal="right" vertical="center"/>
    </xf>
    <xf numFmtId="0" fontId="47" fillId="0" borderId="29" xfId="2" applyFont="1" applyBorder="1" applyAlignment="1">
      <alignment horizontal="center" vertical="center"/>
    </xf>
    <xf numFmtId="38" fontId="51" fillId="0" borderId="38" xfId="1" applyFont="1" applyBorder="1" applyAlignment="1">
      <alignment vertical="center"/>
    </xf>
    <xf numFmtId="38" fontId="51" fillId="0" borderId="15" xfId="1" applyFont="1" applyFill="1" applyBorder="1" applyAlignment="1">
      <alignment vertical="center"/>
    </xf>
    <xf numFmtId="38" fontId="51" fillId="0" borderId="26" xfId="1" applyFont="1" applyFill="1" applyBorder="1" applyAlignment="1">
      <alignment vertical="center"/>
    </xf>
    <xf numFmtId="38" fontId="51" fillId="0" borderId="27" xfId="1" applyFont="1" applyFill="1" applyBorder="1" applyAlignment="1">
      <alignment vertical="center"/>
    </xf>
    <xf numFmtId="38" fontId="51" fillId="0" borderId="65" xfId="1" applyFont="1" applyFill="1" applyBorder="1" applyAlignment="1">
      <alignment vertical="center"/>
    </xf>
    <xf numFmtId="38" fontId="51" fillId="0" borderId="14" xfId="1" applyFont="1" applyFill="1" applyBorder="1" applyAlignment="1">
      <alignment vertical="center"/>
    </xf>
    <xf numFmtId="0" fontId="47" fillId="0" borderId="34" xfId="2" applyFont="1" applyBorder="1" applyAlignment="1">
      <alignment horizontal="right" vertical="center"/>
    </xf>
    <xf numFmtId="0" fontId="47" fillId="0" borderId="12" xfId="2" applyFont="1" applyBorder="1" applyAlignment="1">
      <alignment horizontal="center" vertical="center"/>
    </xf>
    <xf numFmtId="38" fontId="51" fillId="0" borderId="67" xfId="1" applyFont="1" applyBorder="1" applyAlignment="1">
      <alignment vertical="center"/>
    </xf>
    <xf numFmtId="38" fontId="51" fillId="0" borderId="12" xfId="1" applyFont="1" applyBorder="1" applyAlignment="1">
      <alignment vertical="center"/>
    </xf>
    <xf numFmtId="38" fontId="51" fillId="0" borderId="32" xfId="1" applyFont="1" applyBorder="1" applyAlignment="1">
      <alignment vertical="center"/>
    </xf>
    <xf numFmtId="38" fontId="51" fillId="0" borderId="12" xfId="1" applyFont="1" applyFill="1" applyBorder="1" applyAlignment="1">
      <alignment vertical="center"/>
    </xf>
    <xf numFmtId="38" fontId="51" fillId="0" borderId="67" xfId="1" applyFont="1" applyFill="1" applyBorder="1" applyAlignment="1">
      <alignment vertical="center"/>
    </xf>
    <xf numFmtId="38" fontId="51" fillId="0" borderId="76" xfId="1" applyFont="1" applyFill="1" applyBorder="1" applyAlignment="1">
      <alignment vertical="center"/>
    </xf>
    <xf numFmtId="0" fontId="47" fillId="0" borderId="0" xfId="2" applyFont="1" applyBorder="1" applyAlignment="1">
      <alignment horizontal="right" vertical="center"/>
    </xf>
    <xf numFmtId="0" fontId="47" fillId="0" borderId="0" xfId="2" applyFont="1" applyBorder="1" applyAlignment="1">
      <alignment horizontal="center" vertical="center"/>
    </xf>
    <xf numFmtId="38" fontId="51" fillId="0" borderId="0" xfId="1" applyFont="1" applyBorder="1" applyAlignment="1">
      <alignment vertical="center"/>
    </xf>
    <xf numFmtId="0" fontId="52" fillId="0" borderId="0" xfId="47" applyFont="1" applyAlignment="1">
      <alignment vertical="center"/>
    </xf>
    <xf numFmtId="0" fontId="53" fillId="0" borderId="0" xfId="47" applyFont="1" applyAlignment="1">
      <alignment vertical="center"/>
    </xf>
    <xf numFmtId="177" fontId="53" fillId="0" borderId="0" xfId="47" applyNumberFormat="1" applyFont="1" applyAlignment="1">
      <alignment vertical="center"/>
    </xf>
    <xf numFmtId="0" fontId="1" fillId="0" borderId="0" xfId="0" applyFont="1" applyAlignment="1">
      <alignment vertical="center"/>
    </xf>
    <xf numFmtId="0" fontId="54" fillId="0" borderId="0" xfId="0" applyFont="1">
      <alignment vertical="center"/>
    </xf>
    <xf numFmtId="0" fontId="52" fillId="0" borderId="0" xfId="47" applyFont="1" applyBorder="1" applyAlignment="1">
      <alignment horizontal="right" vertical="center"/>
    </xf>
    <xf numFmtId="0" fontId="52" fillId="0" borderId="0" xfId="47" applyFont="1" applyBorder="1" applyAlignment="1">
      <alignment horizontal="center" vertical="center"/>
    </xf>
    <xf numFmtId="177" fontId="52" fillId="0" borderId="0" xfId="47" applyNumberFormat="1" applyFont="1" applyBorder="1" applyAlignment="1">
      <alignment horizontal="center" vertical="center"/>
    </xf>
    <xf numFmtId="38" fontId="2" fillId="0" borderId="23" xfId="35" applyFont="1" applyFill="1" applyBorder="1" applyAlignment="1">
      <alignment horizontal="center" vertical="center" wrapText="1"/>
    </xf>
    <xf numFmtId="38" fontId="50" fillId="0" borderId="23" xfId="35" applyFont="1" applyFill="1" applyBorder="1" applyAlignment="1">
      <alignment horizontal="center" vertical="center" wrapText="1"/>
    </xf>
    <xf numFmtId="38" fontId="50" fillId="0" borderId="29" xfId="35" applyFont="1" applyFill="1" applyBorder="1" applyAlignment="1">
      <alignment horizontal="center" vertical="center" wrapText="1"/>
    </xf>
    <xf numFmtId="38" fontId="2" fillId="0" borderId="36" xfId="35" applyFont="1" applyFill="1" applyBorder="1" applyAlignment="1">
      <alignment horizontal="centerContinuous" vertical="center"/>
    </xf>
    <xf numFmtId="38" fontId="2" fillId="0" borderId="0" xfId="35" applyFont="1" applyFill="1" applyBorder="1" applyAlignment="1">
      <alignment vertical="center" shrinkToFit="1"/>
    </xf>
    <xf numFmtId="38" fontId="2" fillId="0" borderId="29" xfId="35" applyFont="1" applyFill="1" applyBorder="1" applyAlignment="1">
      <alignment vertical="center" shrinkToFit="1"/>
    </xf>
    <xf numFmtId="38" fontId="2" fillId="0" borderId="35" xfId="35" applyFont="1" applyFill="1" applyBorder="1" applyAlignment="1">
      <alignment vertical="center" shrinkToFit="1"/>
    </xf>
    <xf numFmtId="38" fontId="2" fillId="0" borderId="39" xfId="35" applyFont="1" applyFill="1" applyBorder="1" applyAlignment="1">
      <alignment horizontal="centerContinuous" vertical="center"/>
    </xf>
    <xf numFmtId="38" fontId="2" fillId="0" borderId="68" xfId="35" applyFont="1" applyFill="1" applyBorder="1" applyAlignment="1">
      <alignment horizontal="right" vertical="center" shrinkToFit="1"/>
    </xf>
    <xf numFmtId="38" fontId="2" fillId="0" borderId="38" xfId="35" applyFont="1" applyFill="1" applyBorder="1" applyAlignment="1">
      <alignment horizontal="right" vertical="center" shrinkToFit="1"/>
    </xf>
    <xf numFmtId="38" fontId="2" fillId="0" borderId="37" xfId="35" applyFont="1" applyFill="1" applyBorder="1" applyAlignment="1">
      <alignment horizontal="right" vertical="center" shrinkToFit="1"/>
    </xf>
    <xf numFmtId="38" fontId="2" fillId="0" borderId="52" xfId="35" applyFont="1" applyFill="1" applyBorder="1" applyAlignment="1">
      <alignment vertical="center" shrinkToFit="1"/>
    </xf>
    <xf numFmtId="38" fontId="2" fillId="0" borderId="16" xfId="35" applyFont="1" applyFill="1" applyBorder="1" applyAlignment="1">
      <alignment vertical="center" shrinkToFit="1"/>
    </xf>
    <xf numFmtId="38" fontId="2" fillId="0" borderId="16" xfId="35" applyFont="1" applyFill="1" applyBorder="1" applyAlignment="1">
      <alignment horizontal="right" vertical="center" shrinkToFit="1"/>
    </xf>
    <xf numFmtId="38" fontId="2" fillId="0" borderId="40" xfId="35" applyFont="1" applyFill="1" applyBorder="1" applyAlignment="1">
      <alignment vertical="center" shrinkToFit="1"/>
    </xf>
    <xf numFmtId="38" fontId="2" fillId="0" borderId="71" xfId="35" applyFont="1" applyFill="1" applyBorder="1" applyAlignment="1">
      <alignment vertical="center" shrinkToFit="1"/>
    </xf>
    <xf numFmtId="38" fontId="2" fillId="0" borderId="72" xfId="35" applyFont="1" applyFill="1" applyBorder="1" applyAlignment="1">
      <alignment horizontal="right" vertical="center" shrinkToFit="1"/>
    </xf>
    <xf numFmtId="38" fontId="2" fillId="0" borderId="73" xfId="35" applyFont="1" applyFill="1" applyBorder="1" applyAlignment="1">
      <alignment horizontal="right" vertical="center" shrinkToFit="1"/>
    </xf>
    <xf numFmtId="38" fontId="2" fillId="0" borderId="71" xfId="35" applyFont="1" applyFill="1" applyBorder="1" applyAlignment="1">
      <alignment horizontal="right" vertical="center" shrinkToFit="1"/>
    </xf>
    <xf numFmtId="38" fontId="2" fillId="0" borderId="74" xfId="35" applyFont="1" applyFill="1" applyBorder="1" applyAlignment="1">
      <alignment horizontal="right" vertical="center" shrinkToFit="1"/>
    </xf>
    <xf numFmtId="179" fontId="2" fillId="0" borderId="73" xfId="35" applyNumberFormat="1" applyFont="1" applyFill="1" applyBorder="1" applyAlignment="1">
      <alignment horizontal="right" vertical="center" shrinkToFit="1"/>
    </xf>
    <xf numFmtId="38" fontId="2" fillId="0" borderId="67" xfId="35" applyFont="1" applyFill="1" applyBorder="1" applyAlignment="1">
      <alignment vertical="center" shrinkToFit="1"/>
    </xf>
    <xf numFmtId="38" fontId="2" fillId="0" borderId="12" xfId="35" applyFont="1" applyFill="1" applyBorder="1" applyAlignment="1">
      <alignment horizontal="right" vertical="center" shrinkToFit="1"/>
    </xf>
    <xf numFmtId="38" fontId="2" fillId="0" borderId="33" xfId="35" applyFont="1" applyFill="1" applyBorder="1" applyAlignment="1">
      <alignment horizontal="right" vertical="center" shrinkToFit="1"/>
    </xf>
    <xf numFmtId="0" fontId="2" fillId="0" borderId="0" xfId="0" applyFont="1" applyFill="1" applyAlignment="1">
      <alignment vertical="center"/>
    </xf>
    <xf numFmtId="38" fontId="2" fillId="0" borderId="0" xfId="0" applyNumberFormat="1" applyFont="1" applyFill="1" applyAlignment="1">
      <alignment vertical="center"/>
    </xf>
    <xf numFmtId="0" fontId="2" fillId="0" borderId="0" xfId="0" applyFont="1" applyAlignment="1">
      <alignment horizontal="left" vertical="center"/>
    </xf>
    <xf numFmtId="176" fontId="2" fillId="0" borderId="39" xfId="2" applyNumberFormat="1" applyFont="1" applyBorder="1" applyAlignment="1">
      <alignment horizontal="right" vertical="center"/>
    </xf>
    <xf numFmtId="0" fontId="2" fillId="0" borderId="38" xfId="2" applyFont="1" applyBorder="1" applyAlignment="1">
      <alignment horizontal="center" vertical="center"/>
    </xf>
    <xf numFmtId="176" fontId="2" fillId="0" borderId="38" xfId="1" applyNumberFormat="1" applyFont="1" applyBorder="1" applyAlignment="1">
      <alignment horizontal="right" vertical="center"/>
    </xf>
    <xf numFmtId="176" fontId="2" fillId="0" borderId="37" xfId="1" applyNumberFormat="1" applyFont="1" applyBorder="1" applyAlignment="1">
      <alignment horizontal="right" vertical="center"/>
    </xf>
    <xf numFmtId="176" fontId="2" fillId="0" borderId="36" xfId="2" applyNumberFormat="1" applyFont="1" applyBorder="1" applyAlignment="1">
      <alignment horizontal="right" vertical="center"/>
    </xf>
    <xf numFmtId="0" fontId="2" fillId="0" borderId="29" xfId="2" applyFont="1" applyBorder="1" applyAlignment="1">
      <alignment horizontal="center" vertical="center"/>
    </xf>
    <xf numFmtId="176" fontId="2" fillId="0" borderId="29" xfId="1" applyNumberFormat="1" applyFont="1" applyBorder="1" applyAlignment="1">
      <alignment horizontal="right" vertical="center"/>
    </xf>
    <xf numFmtId="176" fontId="2" fillId="0" borderId="35" xfId="1" applyNumberFormat="1" applyFont="1" applyBorder="1" applyAlignment="1">
      <alignment horizontal="right" vertical="center"/>
    </xf>
    <xf numFmtId="176" fontId="2" fillId="0" borderId="36" xfId="2" applyNumberFormat="1" applyFont="1" applyFill="1" applyBorder="1" applyAlignment="1">
      <alignment horizontal="right" vertical="center"/>
    </xf>
    <xf numFmtId="176" fontId="2" fillId="0" borderId="29" xfId="1" applyNumberFormat="1" applyFont="1" applyFill="1" applyBorder="1" applyAlignment="1">
      <alignment horizontal="right" vertical="center"/>
    </xf>
    <xf numFmtId="176" fontId="2" fillId="0" borderId="35" xfId="1" applyNumberFormat="1" applyFont="1" applyFill="1" applyBorder="1" applyAlignment="1">
      <alignment horizontal="right" vertical="center"/>
    </xf>
    <xf numFmtId="176" fontId="2" fillId="0" borderId="30" xfId="2" applyNumberFormat="1" applyFont="1" applyFill="1" applyBorder="1" applyAlignment="1">
      <alignment horizontal="right" vertical="center"/>
    </xf>
    <xf numFmtId="176" fontId="2" fillId="0" borderId="13" xfId="2" applyNumberFormat="1" applyFont="1" applyFill="1" applyBorder="1" applyAlignment="1">
      <alignment horizontal="right" vertical="center"/>
    </xf>
    <xf numFmtId="0" fontId="2" fillId="0" borderId="12" xfId="2" applyFont="1" applyBorder="1" applyAlignment="1">
      <alignment horizontal="center" vertical="center"/>
    </xf>
    <xf numFmtId="176" fontId="2" fillId="0" borderId="12" xfId="1" applyNumberFormat="1" applyFont="1" applyFill="1" applyBorder="1" applyAlignment="1">
      <alignment horizontal="right" vertical="center"/>
    </xf>
    <xf numFmtId="176" fontId="2" fillId="0" borderId="33" xfId="1" applyNumberFormat="1" applyFont="1" applyFill="1" applyBorder="1" applyAlignment="1">
      <alignment horizontal="right" vertical="center"/>
    </xf>
    <xf numFmtId="176" fontId="47" fillId="0" borderId="0" xfId="2" applyNumberFormat="1" applyFont="1" applyBorder="1" applyAlignment="1">
      <alignment horizontal="right" vertical="center"/>
    </xf>
    <xf numFmtId="176" fontId="47" fillId="0" borderId="0" xfId="1" applyNumberFormat="1" applyFont="1" applyBorder="1" applyAlignment="1">
      <alignment horizontal="right" vertical="center"/>
    </xf>
    <xf numFmtId="0" fontId="44" fillId="0" borderId="0" xfId="2" applyFont="1" applyAlignment="1">
      <alignment vertical="center"/>
    </xf>
    <xf numFmtId="0" fontId="2" fillId="0" borderId="0" xfId="2" applyFont="1" applyAlignment="1">
      <alignment vertical="center"/>
    </xf>
    <xf numFmtId="0" fontId="44" fillId="0" borderId="0" xfId="2" applyFont="1" applyAlignment="1">
      <alignment vertical="center"/>
    </xf>
    <xf numFmtId="0" fontId="44" fillId="0" borderId="0" xfId="2" applyFont="1" applyAlignment="1">
      <alignment vertical="center" wrapText="1"/>
    </xf>
    <xf numFmtId="0" fontId="44" fillId="0" borderId="0" xfId="2" applyFont="1">
      <alignment vertical="center"/>
    </xf>
    <xf numFmtId="0" fontId="1" fillId="0" borderId="0" xfId="2" applyFont="1">
      <alignment vertical="center"/>
    </xf>
    <xf numFmtId="49" fontId="44" fillId="0" borderId="54" xfId="2" applyNumberFormat="1" applyFont="1" applyBorder="1" applyAlignment="1">
      <alignment horizontal="center" vertical="center" shrinkToFit="1"/>
    </xf>
    <xf numFmtId="3" fontId="2" fillId="0" borderId="38" xfId="2" applyNumberFormat="1" applyFont="1" applyBorder="1" applyAlignment="1">
      <alignment horizontal="right" vertical="center"/>
    </xf>
    <xf numFmtId="0" fontId="2" fillId="0" borderId="38" xfId="2" applyFont="1" applyBorder="1" applyAlignment="1">
      <alignment horizontal="right" vertical="center" wrapText="1"/>
    </xf>
    <xf numFmtId="3" fontId="2" fillId="0" borderId="38" xfId="2" applyNumberFormat="1" applyFont="1" applyBorder="1" applyAlignment="1">
      <alignment horizontal="right" vertical="center" wrapText="1"/>
    </xf>
    <xf numFmtId="0" fontId="2" fillId="0" borderId="75" xfId="2" applyFont="1" applyBorder="1" applyAlignment="1">
      <alignment horizontal="right" vertical="center" wrapText="1"/>
    </xf>
    <xf numFmtId="49" fontId="44" fillId="0" borderId="49" xfId="2" applyNumberFormat="1" applyFont="1" applyBorder="1" applyAlignment="1">
      <alignment horizontal="center" vertical="center"/>
    </xf>
    <xf numFmtId="38" fontId="2" fillId="0" borderId="49" xfId="1" applyFont="1" applyBorder="1" applyAlignment="1">
      <alignment vertical="center"/>
    </xf>
    <xf numFmtId="38" fontId="2" fillId="0" borderId="49" xfId="1" applyFont="1" applyBorder="1" applyAlignment="1">
      <alignment horizontal="right" vertical="center"/>
    </xf>
    <xf numFmtId="0" fontId="55" fillId="0" borderId="0" xfId="2" applyFont="1" applyBorder="1" applyAlignment="1">
      <alignment vertical="center"/>
    </xf>
    <xf numFmtId="0" fontId="44" fillId="0" borderId="64" xfId="2" applyFont="1" applyBorder="1" applyAlignment="1">
      <alignment horizontal="center" vertical="center"/>
    </xf>
    <xf numFmtId="0" fontId="2" fillId="0" borderId="21" xfId="2" applyFont="1" applyBorder="1" applyAlignment="1">
      <alignment horizontal="center" vertical="center"/>
    </xf>
    <xf numFmtId="0" fontId="50" fillId="0" borderId="21"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0" xfId="2" applyFont="1" applyBorder="1" applyAlignment="1">
      <alignment horizontal="center" vertical="center" wrapText="1"/>
    </xf>
    <xf numFmtId="0" fontId="2" fillId="0" borderId="0" xfId="2" applyFont="1">
      <alignment vertical="center"/>
    </xf>
    <xf numFmtId="0" fontId="44" fillId="0" borderId="18" xfId="2" applyFont="1" applyBorder="1" applyAlignment="1">
      <alignment horizontal="center" vertical="center" shrinkToFit="1"/>
    </xf>
    <xf numFmtId="38" fontId="2" fillId="0" borderId="15" xfId="1" applyFont="1" applyBorder="1" applyAlignment="1">
      <alignment vertical="center"/>
    </xf>
    <xf numFmtId="38" fontId="2" fillId="0" borderId="15" xfId="1" applyFont="1" applyBorder="1" applyAlignment="1">
      <alignment horizontal="right" vertical="center"/>
    </xf>
    <xf numFmtId="38" fontId="2" fillId="0" borderId="14" xfId="1" applyFont="1" applyBorder="1" applyAlignment="1">
      <alignment vertical="center"/>
    </xf>
    <xf numFmtId="0" fontId="44" fillId="0" borderId="25" xfId="2" applyFont="1" applyBorder="1" applyAlignment="1">
      <alignment horizontal="center" vertical="center" shrinkToFit="1"/>
    </xf>
    <xf numFmtId="38" fontId="2" fillId="0" borderId="11" xfId="1" applyFont="1" applyBorder="1" applyAlignment="1">
      <alignment vertical="center"/>
    </xf>
    <xf numFmtId="38" fontId="2" fillId="0" borderId="11" xfId="1" applyFont="1" applyBorder="1" applyAlignment="1">
      <alignment horizontal="right" vertical="center"/>
    </xf>
    <xf numFmtId="38" fontId="2" fillId="0" borderId="10" xfId="1" applyFont="1" applyBorder="1" applyAlignment="1">
      <alignment vertical="center"/>
    </xf>
    <xf numFmtId="0" fontId="44" fillId="0" borderId="0" xfId="2" applyFont="1" applyBorder="1" applyAlignment="1">
      <alignment horizontal="center" vertical="center"/>
    </xf>
    <xf numFmtId="38" fontId="57" fillId="0" borderId="0" xfId="1" applyFont="1" applyBorder="1" applyAlignment="1">
      <alignment vertical="center"/>
    </xf>
    <xf numFmtId="38" fontId="57" fillId="0" borderId="0" xfId="1" applyFont="1" applyBorder="1" applyAlignment="1">
      <alignment horizontal="right" vertical="center"/>
    </xf>
    <xf numFmtId="49" fontId="44" fillId="0" borderId="18" xfId="2" applyNumberFormat="1" applyFont="1" applyBorder="1" applyAlignment="1">
      <alignment horizontal="center" vertical="center" shrinkToFit="1"/>
    </xf>
    <xf numFmtId="3" fontId="2" fillId="0" borderId="75" xfId="2" applyNumberFormat="1" applyFont="1" applyBorder="1" applyAlignment="1">
      <alignment horizontal="right" vertical="center" wrapText="1"/>
    </xf>
    <xf numFmtId="38" fontId="2" fillId="0" borderId="38" xfId="1" applyFont="1" applyBorder="1" applyAlignment="1">
      <alignment horizontal="right" vertical="center"/>
    </xf>
    <xf numFmtId="38" fontId="2" fillId="0" borderId="38" xfId="1" applyFont="1" applyBorder="1" applyAlignment="1">
      <alignment horizontal="right" vertical="center" wrapText="1"/>
    </xf>
    <xf numFmtId="38" fontId="2" fillId="0" borderId="75" xfId="1" applyFont="1" applyBorder="1" applyAlignment="1">
      <alignment horizontal="right" vertical="center" wrapText="1"/>
    </xf>
    <xf numFmtId="0" fontId="44" fillId="0" borderId="49" xfId="2" applyFont="1" applyBorder="1" applyAlignment="1">
      <alignment horizontal="center" vertical="center"/>
    </xf>
    <xf numFmtId="38" fontId="57" fillId="0" borderId="49" xfId="1" applyFont="1" applyBorder="1" applyAlignment="1">
      <alignment vertical="center"/>
    </xf>
    <xf numFmtId="38" fontId="57" fillId="0" borderId="49" xfId="1" applyFont="1" applyBorder="1" applyAlignment="1">
      <alignment horizontal="right" vertical="center"/>
    </xf>
    <xf numFmtId="0" fontId="2" fillId="0" borderId="0" xfId="2" applyFont="1" applyBorder="1" applyAlignment="1">
      <alignment vertical="center"/>
    </xf>
    <xf numFmtId="0" fontId="2" fillId="0" borderId="0" xfId="2" applyFont="1" applyBorder="1" applyAlignment="1">
      <alignment horizontal="left" vertical="center"/>
    </xf>
  </cellXfs>
  <cellStyles count="51">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ハイパーリンク" xfId="50" builtinId="8"/>
    <cellStyle name="メモ 2" xfId="30"/>
    <cellStyle name="リンク セル 2" xfId="31"/>
    <cellStyle name="悪い 2" xfId="32"/>
    <cellStyle name="計算 2" xfId="33"/>
    <cellStyle name="警告文 2" xfId="34"/>
    <cellStyle name="桁区切り" xfId="1" builtinId="6"/>
    <cellStyle name="桁区切り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2"/>
    <cellStyle name="標準 3" xfId="44"/>
    <cellStyle name="標準 4" xfId="45"/>
    <cellStyle name="標準_130～135_商業ｻｰﾋﾞｽ業貿易" xfId="46"/>
    <cellStyle name="標準_Sheet1" xfId="47"/>
    <cellStyle name="標準_Sheet1 2" xfId="48"/>
    <cellStyle name="良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9"/>
  <sheetViews>
    <sheetView tabSelected="1" view="pageBreakPreview" zoomScaleNormal="115" zoomScaleSheetLayoutView="100" workbookViewId="0"/>
  </sheetViews>
  <sheetFormatPr defaultColWidth="9" defaultRowHeight="12" x14ac:dyDescent="0.2"/>
  <cols>
    <col min="1" max="1" width="1.6328125" style="72" customWidth="1"/>
    <col min="2" max="2" width="6.6328125" style="72" customWidth="1"/>
    <col min="3" max="21" width="8.08984375" style="72" customWidth="1"/>
    <col min="22" max="16384" width="9" style="72"/>
  </cols>
  <sheetData>
    <row r="1" spans="2:22" s="4" customFormat="1" ht="24" customHeight="1" x14ac:dyDescent="0.2">
      <c r="B1" s="144" t="s">
        <v>24</v>
      </c>
      <c r="C1" s="144"/>
      <c r="D1" s="144"/>
      <c r="E1" s="144"/>
      <c r="F1" s="144"/>
      <c r="G1" s="144"/>
      <c r="H1" s="144"/>
      <c r="I1" s="144"/>
      <c r="J1" s="144"/>
      <c r="K1" s="144"/>
      <c r="L1" s="144"/>
      <c r="M1" s="144"/>
      <c r="N1" s="144"/>
      <c r="O1" s="144"/>
      <c r="P1" s="144"/>
      <c r="Q1" s="144"/>
      <c r="R1" s="144"/>
      <c r="S1" s="144"/>
      <c r="T1" s="144"/>
      <c r="U1" s="144"/>
    </row>
    <row r="2" spans="2:22" s="4" customFormat="1" ht="15" customHeight="1" x14ac:dyDescent="0.2">
      <c r="B2" s="60"/>
      <c r="C2" s="60"/>
      <c r="D2" s="60"/>
      <c r="E2" s="60"/>
      <c r="F2" s="60"/>
      <c r="G2" s="60"/>
      <c r="H2" s="60"/>
      <c r="I2" s="60"/>
      <c r="J2" s="60"/>
      <c r="K2" s="60"/>
      <c r="L2" s="60"/>
      <c r="M2" s="60"/>
      <c r="N2" s="60"/>
      <c r="O2" s="60"/>
      <c r="P2" s="60"/>
      <c r="Q2" s="60"/>
      <c r="R2" s="60"/>
      <c r="S2" s="60"/>
      <c r="T2" s="60"/>
      <c r="U2" s="60"/>
    </row>
    <row r="3" spans="2:22" s="4" customFormat="1" ht="24" customHeight="1" thickBot="1" x14ac:dyDescent="0.25">
      <c r="B3" s="63" t="s">
        <v>17</v>
      </c>
      <c r="N3" s="64"/>
      <c r="O3" s="65"/>
      <c r="P3" s="65"/>
      <c r="Q3" s="65"/>
      <c r="R3" s="65"/>
      <c r="S3" s="65"/>
      <c r="T3" s="65"/>
      <c r="U3" s="66"/>
    </row>
    <row r="4" spans="2:22" ht="40" customHeight="1" x14ac:dyDescent="0.2">
      <c r="B4" s="67" t="s">
        <v>134</v>
      </c>
      <c r="C4" s="68" t="s">
        <v>15</v>
      </c>
      <c r="D4" s="69" t="s">
        <v>14</v>
      </c>
      <c r="E4" s="69" t="s">
        <v>13</v>
      </c>
      <c r="F4" s="69" t="s">
        <v>12</v>
      </c>
      <c r="G4" s="69" t="s">
        <v>11</v>
      </c>
      <c r="H4" s="70" t="s">
        <v>10</v>
      </c>
      <c r="I4" s="69" t="s">
        <v>9</v>
      </c>
      <c r="J4" s="69" t="s">
        <v>8</v>
      </c>
      <c r="K4" s="69" t="s">
        <v>7</v>
      </c>
      <c r="L4" s="69" t="s">
        <v>6</v>
      </c>
      <c r="M4" s="69" t="s">
        <v>5</v>
      </c>
      <c r="N4" s="69" t="s">
        <v>4</v>
      </c>
      <c r="O4" s="69" t="s">
        <v>3</v>
      </c>
      <c r="P4" s="69" t="s">
        <v>2</v>
      </c>
      <c r="Q4" s="69" t="s">
        <v>1</v>
      </c>
      <c r="R4" s="71" t="s">
        <v>0</v>
      </c>
    </row>
    <row r="5" spans="2:22" ht="25" customHeight="1" x14ac:dyDescent="0.2">
      <c r="B5" s="73" t="s">
        <v>139</v>
      </c>
      <c r="C5" s="74">
        <v>6751</v>
      </c>
      <c r="D5" s="74">
        <v>29</v>
      </c>
      <c r="E5" s="75">
        <v>13</v>
      </c>
      <c r="F5" s="74">
        <v>610</v>
      </c>
      <c r="G5" s="74">
        <v>378</v>
      </c>
      <c r="H5" s="75">
        <v>28</v>
      </c>
      <c r="I5" s="75">
        <v>25</v>
      </c>
      <c r="J5" s="74">
        <v>151</v>
      </c>
      <c r="K5" s="74">
        <v>2265</v>
      </c>
      <c r="L5" s="74">
        <v>107</v>
      </c>
      <c r="M5" s="74">
        <v>265</v>
      </c>
      <c r="N5" s="74">
        <v>970</v>
      </c>
      <c r="O5" s="74">
        <v>356</v>
      </c>
      <c r="P5" s="74">
        <v>264</v>
      </c>
      <c r="Q5" s="74">
        <v>112</v>
      </c>
      <c r="R5" s="76">
        <v>1178</v>
      </c>
    </row>
    <row r="6" spans="2:22" ht="25" customHeight="1" x14ac:dyDescent="0.2">
      <c r="B6" s="73" t="s">
        <v>138</v>
      </c>
      <c r="C6" s="74">
        <v>6066</v>
      </c>
      <c r="D6" s="74">
        <v>24</v>
      </c>
      <c r="E6" s="75">
        <v>10</v>
      </c>
      <c r="F6" s="74">
        <v>575</v>
      </c>
      <c r="G6" s="74">
        <v>352</v>
      </c>
      <c r="H6" s="75">
        <v>15</v>
      </c>
      <c r="I6" s="75">
        <v>23</v>
      </c>
      <c r="J6" s="74">
        <v>147</v>
      </c>
      <c r="K6" s="74">
        <v>2025</v>
      </c>
      <c r="L6" s="74">
        <v>98</v>
      </c>
      <c r="M6" s="74">
        <v>254</v>
      </c>
      <c r="N6" s="74">
        <v>917</v>
      </c>
      <c r="O6" s="74">
        <v>306</v>
      </c>
      <c r="P6" s="74">
        <v>128</v>
      </c>
      <c r="Q6" s="74">
        <v>80</v>
      </c>
      <c r="R6" s="76">
        <v>1112</v>
      </c>
    </row>
    <row r="7" spans="2:22" ht="25" customHeight="1" thickBot="1" x14ac:dyDescent="0.25">
      <c r="B7" s="77" t="s">
        <v>137</v>
      </c>
      <c r="C7" s="78">
        <v>6346</v>
      </c>
      <c r="D7" s="78">
        <v>32</v>
      </c>
      <c r="E7" s="79">
        <v>8</v>
      </c>
      <c r="F7" s="78">
        <v>580</v>
      </c>
      <c r="G7" s="78">
        <v>347</v>
      </c>
      <c r="H7" s="79">
        <v>20</v>
      </c>
      <c r="I7" s="79">
        <v>24</v>
      </c>
      <c r="J7" s="78">
        <v>156</v>
      </c>
      <c r="K7" s="78">
        <v>1982</v>
      </c>
      <c r="L7" s="78">
        <v>95</v>
      </c>
      <c r="M7" s="78">
        <v>269</v>
      </c>
      <c r="N7" s="78">
        <v>922</v>
      </c>
      <c r="O7" s="78">
        <v>399</v>
      </c>
      <c r="P7" s="78">
        <v>256</v>
      </c>
      <c r="Q7" s="78">
        <v>106</v>
      </c>
      <c r="R7" s="80">
        <v>1150</v>
      </c>
    </row>
    <row r="8" spans="2:22" ht="15" customHeight="1" thickBot="1" x14ac:dyDescent="0.25">
      <c r="B8" s="81"/>
      <c r="C8" s="81"/>
      <c r="D8" s="82"/>
      <c r="E8" s="81"/>
      <c r="F8" s="81"/>
      <c r="G8" s="81"/>
      <c r="H8" s="81"/>
      <c r="I8" s="81"/>
      <c r="J8" s="81"/>
      <c r="K8" s="81"/>
      <c r="L8" s="81"/>
      <c r="M8" s="81"/>
      <c r="N8" s="81"/>
      <c r="O8" s="81"/>
      <c r="P8" s="81"/>
      <c r="Q8" s="81"/>
      <c r="R8" s="81"/>
      <c r="S8" s="81"/>
      <c r="T8" s="81"/>
      <c r="U8" s="81"/>
    </row>
    <row r="9" spans="2:22" ht="40" customHeight="1" x14ac:dyDescent="0.2">
      <c r="B9" s="67" t="s">
        <v>134</v>
      </c>
      <c r="C9" s="68" t="s">
        <v>15</v>
      </c>
      <c r="D9" s="69" t="s">
        <v>229</v>
      </c>
      <c r="E9" s="69" t="s">
        <v>23</v>
      </c>
      <c r="F9" s="69" t="s">
        <v>22</v>
      </c>
      <c r="G9" s="69" t="s">
        <v>12</v>
      </c>
      <c r="H9" s="69" t="s">
        <v>11</v>
      </c>
      <c r="I9" s="70" t="s">
        <v>10</v>
      </c>
      <c r="J9" s="69" t="s">
        <v>9</v>
      </c>
      <c r="K9" s="69" t="s">
        <v>230</v>
      </c>
      <c r="L9" s="69" t="s">
        <v>231</v>
      </c>
      <c r="M9" s="69" t="s">
        <v>232</v>
      </c>
      <c r="N9" s="70" t="s">
        <v>233</v>
      </c>
      <c r="O9" s="70" t="s">
        <v>21</v>
      </c>
      <c r="P9" s="70" t="s">
        <v>20</v>
      </c>
      <c r="Q9" s="70" t="s">
        <v>19</v>
      </c>
      <c r="R9" s="69" t="s">
        <v>2</v>
      </c>
      <c r="S9" s="69" t="s">
        <v>234</v>
      </c>
      <c r="T9" s="69" t="s">
        <v>1</v>
      </c>
      <c r="U9" s="71" t="s">
        <v>0</v>
      </c>
    </row>
    <row r="10" spans="2:22" ht="25" customHeight="1" x14ac:dyDescent="0.2">
      <c r="B10" s="83" t="s">
        <v>136</v>
      </c>
      <c r="C10" s="74">
        <v>5661</v>
      </c>
      <c r="D10" s="74">
        <v>44</v>
      </c>
      <c r="E10" s="74">
        <v>11</v>
      </c>
      <c r="F10" s="75">
        <v>6</v>
      </c>
      <c r="G10" s="74">
        <v>498</v>
      </c>
      <c r="H10" s="74">
        <v>362</v>
      </c>
      <c r="I10" s="75">
        <v>6</v>
      </c>
      <c r="J10" s="75">
        <v>20</v>
      </c>
      <c r="K10" s="74">
        <v>162</v>
      </c>
      <c r="L10" s="74">
        <v>1624</v>
      </c>
      <c r="M10" s="74">
        <v>86</v>
      </c>
      <c r="N10" s="74">
        <v>272</v>
      </c>
      <c r="O10" s="74">
        <v>143</v>
      </c>
      <c r="P10" s="74">
        <v>865</v>
      </c>
      <c r="Q10" s="74">
        <v>505</v>
      </c>
      <c r="R10" s="74">
        <v>125</v>
      </c>
      <c r="S10" s="74">
        <v>424</v>
      </c>
      <c r="T10" s="74">
        <v>79</v>
      </c>
      <c r="U10" s="76">
        <v>429</v>
      </c>
    </row>
    <row r="11" spans="2:22" ht="25" customHeight="1" x14ac:dyDescent="0.2">
      <c r="B11" s="129" t="s">
        <v>135</v>
      </c>
      <c r="C11" s="130">
        <v>5459</v>
      </c>
      <c r="D11" s="131">
        <v>44</v>
      </c>
      <c r="E11" s="131">
        <v>7</v>
      </c>
      <c r="F11" s="131">
        <v>5</v>
      </c>
      <c r="G11" s="131">
        <v>487</v>
      </c>
      <c r="H11" s="131">
        <v>359</v>
      </c>
      <c r="I11" s="131">
        <v>6</v>
      </c>
      <c r="J11" s="131">
        <v>22</v>
      </c>
      <c r="K11" s="131">
        <v>142</v>
      </c>
      <c r="L11" s="132">
        <v>1501</v>
      </c>
      <c r="M11" s="131">
        <v>89</v>
      </c>
      <c r="N11" s="131">
        <v>255</v>
      </c>
      <c r="O11" s="131">
        <v>154</v>
      </c>
      <c r="P11" s="131">
        <v>854</v>
      </c>
      <c r="Q11" s="131">
        <v>490</v>
      </c>
      <c r="R11" s="131">
        <v>118</v>
      </c>
      <c r="S11" s="131">
        <v>495</v>
      </c>
      <c r="T11" s="131">
        <v>73</v>
      </c>
      <c r="U11" s="133">
        <v>358</v>
      </c>
    </row>
    <row r="12" spans="2:22" ht="25" customHeight="1" thickBot="1" x14ac:dyDescent="0.25">
      <c r="B12" s="321" t="s">
        <v>191</v>
      </c>
      <c r="C12" s="322">
        <v>5164</v>
      </c>
      <c r="D12" s="323">
        <v>66</v>
      </c>
      <c r="E12" s="323">
        <v>9</v>
      </c>
      <c r="F12" s="323">
        <v>7</v>
      </c>
      <c r="G12" s="323">
        <v>487</v>
      </c>
      <c r="H12" s="323">
        <v>318</v>
      </c>
      <c r="I12" s="323">
        <v>9</v>
      </c>
      <c r="J12" s="323">
        <v>23</v>
      </c>
      <c r="K12" s="323">
        <v>121</v>
      </c>
      <c r="L12" s="324">
        <v>1391</v>
      </c>
      <c r="M12" s="323">
        <v>83</v>
      </c>
      <c r="N12" s="323">
        <v>244</v>
      </c>
      <c r="O12" s="323">
        <v>171</v>
      </c>
      <c r="P12" s="323">
        <v>720</v>
      </c>
      <c r="Q12" s="323">
        <v>442</v>
      </c>
      <c r="R12" s="323">
        <v>113</v>
      </c>
      <c r="S12" s="323">
        <v>520</v>
      </c>
      <c r="T12" s="323">
        <v>56</v>
      </c>
      <c r="U12" s="325">
        <v>384</v>
      </c>
      <c r="V12" s="136"/>
    </row>
    <row r="13" spans="2:22" ht="15" customHeight="1" x14ac:dyDescent="0.2">
      <c r="B13" s="326"/>
      <c r="C13" s="327"/>
      <c r="D13" s="327"/>
      <c r="E13" s="327"/>
      <c r="F13" s="328"/>
      <c r="G13" s="327"/>
      <c r="H13" s="327"/>
      <c r="I13" s="328"/>
      <c r="J13" s="328"/>
      <c r="K13" s="327"/>
      <c r="L13" s="327"/>
      <c r="M13" s="327"/>
      <c r="N13" s="327"/>
      <c r="O13" s="327"/>
      <c r="P13" s="327"/>
      <c r="Q13" s="327"/>
      <c r="R13" s="327"/>
      <c r="S13" s="327"/>
      <c r="T13" s="327"/>
      <c r="U13" s="327"/>
    </row>
    <row r="14" spans="2:22" ht="24" customHeight="1" thickBot="1" x14ac:dyDescent="0.25">
      <c r="B14" s="329" t="s">
        <v>16</v>
      </c>
      <c r="C14" s="329"/>
      <c r="D14" s="329"/>
      <c r="E14" s="329"/>
      <c r="F14" s="329"/>
      <c r="G14" s="329"/>
      <c r="H14" s="329"/>
      <c r="I14" s="329"/>
      <c r="J14" s="329"/>
      <c r="K14" s="329"/>
      <c r="L14" s="329"/>
      <c r="M14" s="329"/>
      <c r="N14" s="329"/>
      <c r="O14" s="329"/>
      <c r="P14" s="329"/>
      <c r="Q14" s="329"/>
      <c r="R14" s="329"/>
      <c r="S14" s="329"/>
      <c r="T14" s="329"/>
      <c r="U14" s="329"/>
    </row>
    <row r="15" spans="2:22" ht="40" customHeight="1" x14ac:dyDescent="0.2">
      <c r="B15" s="330" t="s">
        <v>134</v>
      </c>
      <c r="C15" s="331" t="s">
        <v>15</v>
      </c>
      <c r="D15" s="332" t="s">
        <v>14</v>
      </c>
      <c r="E15" s="332" t="s">
        <v>13</v>
      </c>
      <c r="F15" s="332" t="s">
        <v>12</v>
      </c>
      <c r="G15" s="332" t="s">
        <v>11</v>
      </c>
      <c r="H15" s="333" t="s">
        <v>10</v>
      </c>
      <c r="I15" s="332" t="s">
        <v>9</v>
      </c>
      <c r="J15" s="332" t="s">
        <v>8</v>
      </c>
      <c r="K15" s="332" t="s">
        <v>7</v>
      </c>
      <c r="L15" s="332" t="s">
        <v>6</v>
      </c>
      <c r="M15" s="332" t="s">
        <v>5</v>
      </c>
      <c r="N15" s="332" t="s">
        <v>4</v>
      </c>
      <c r="O15" s="332" t="s">
        <v>3</v>
      </c>
      <c r="P15" s="332" t="s">
        <v>2</v>
      </c>
      <c r="Q15" s="332" t="s">
        <v>1</v>
      </c>
      <c r="R15" s="334" t="s">
        <v>0</v>
      </c>
      <c r="S15" s="335"/>
      <c r="T15" s="335"/>
      <c r="U15" s="335"/>
    </row>
    <row r="16" spans="2:22" ht="25" customHeight="1" x14ac:dyDescent="0.2">
      <c r="B16" s="336" t="s">
        <v>139</v>
      </c>
      <c r="C16" s="337">
        <v>51775</v>
      </c>
      <c r="D16" s="337">
        <v>374</v>
      </c>
      <c r="E16" s="338">
        <v>194</v>
      </c>
      <c r="F16" s="337">
        <v>5629</v>
      </c>
      <c r="G16" s="337">
        <v>7166</v>
      </c>
      <c r="H16" s="338">
        <v>393</v>
      </c>
      <c r="I16" s="338">
        <v>146</v>
      </c>
      <c r="J16" s="337">
        <v>2209</v>
      </c>
      <c r="K16" s="337">
        <v>12227</v>
      </c>
      <c r="L16" s="337">
        <v>1121</v>
      </c>
      <c r="M16" s="337">
        <v>441</v>
      </c>
      <c r="N16" s="337">
        <v>5053</v>
      </c>
      <c r="O16" s="337">
        <v>5644</v>
      </c>
      <c r="P16" s="337">
        <v>2827</v>
      </c>
      <c r="Q16" s="337">
        <v>1381</v>
      </c>
      <c r="R16" s="339">
        <v>6970</v>
      </c>
      <c r="S16" s="335"/>
      <c r="T16" s="335"/>
      <c r="U16" s="335"/>
    </row>
    <row r="17" spans="2:22" ht="25" customHeight="1" x14ac:dyDescent="0.2">
      <c r="B17" s="336" t="s">
        <v>138</v>
      </c>
      <c r="C17" s="337">
        <v>44645</v>
      </c>
      <c r="D17" s="337">
        <v>470</v>
      </c>
      <c r="E17" s="338">
        <v>144</v>
      </c>
      <c r="F17" s="337">
        <v>4913</v>
      </c>
      <c r="G17" s="337">
        <v>6551</v>
      </c>
      <c r="H17" s="338">
        <v>208</v>
      </c>
      <c r="I17" s="338">
        <v>150</v>
      </c>
      <c r="J17" s="337">
        <v>2122</v>
      </c>
      <c r="K17" s="337">
        <v>11090</v>
      </c>
      <c r="L17" s="337">
        <v>967</v>
      </c>
      <c r="M17" s="337">
        <v>401</v>
      </c>
      <c r="N17" s="337">
        <v>4686</v>
      </c>
      <c r="O17" s="337">
        <v>5399</v>
      </c>
      <c r="P17" s="337">
        <v>613</v>
      </c>
      <c r="Q17" s="337">
        <v>1030</v>
      </c>
      <c r="R17" s="339">
        <v>5901</v>
      </c>
      <c r="S17" s="335"/>
      <c r="T17" s="335"/>
      <c r="U17" s="335"/>
    </row>
    <row r="18" spans="2:22" ht="25" customHeight="1" thickBot="1" x14ac:dyDescent="0.25">
      <c r="B18" s="340" t="s">
        <v>137</v>
      </c>
      <c r="C18" s="341">
        <v>48769</v>
      </c>
      <c r="D18" s="341">
        <v>417</v>
      </c>
      <c r="E18" s="342">
        <v>120</v>
      </c>
      <c r="F18" s="341">
        <v>4585</v>
      </c>
      <c r="G18" s="341">
        <v>6552</v>
      </c>
      <c r="H18" s="342">
        <v>289</v>
      </c>
      <c r="I18" s="342">
        <v>206</v>
      </c>
      <c r="J18" s="341">
        <v>2197</v>
      </c>
      <c r="K18" s="341">
        <v>11276</v>
      </c>
      <c r="L18" s="341">
        <v>944</v>
      </c>
      <c r="M18" s="341">
        <v>437</v>
      </c>
      <c r="N18" s="341">
        <v>4507</v>
      </c>
      <c r="O18" s="341">
        <v>6965</v>
      </c>
      <c r="P18" s="341">
        <v>2697</v>
      </c>
      <c r="Q18" s="341">
        <v>1419</v>
      </c>
      <c r="R18" s="343">
        <v>6158</v>
      </c>
      <c r="S18" s="335"/>
      <c r="T18" s="335"/>
      <c r="U18" s="335"/>
    </row>
    <row r="19" spans="2:22" ht="15" customHeight="1" thickBot="1" x14ac:dyDescent="0.25">
      <c r="B19" s="344"/>
      <c r="C19" s="345"/>
      <c r="D19" s="345"/>
      <c r="E19" s="345"/>
      <c r="F19" s="346"/>
      <c r="G19" s="345"/>
      <c r="H19" s="345"/>
      <c r="I19" s="345"/>
      <c r="J19" s="345"/>
      <c r="K19" s="345"/>
      <c r="L19" s="345"/>
      <c r="M19" s="345"/>
      <c r="N19" s="345"/>
      <c r="O19" s="345"/>
      <c r="P19" s="345"/>
      <c r="Q19" s="345"/>
      <c r="R19" s="345"/>
      <c r="S19" s="345"/>
      <c r="T19" s="345"/>
      <c r="U19" s="345"/>
    </row>
    <row r="20" spans="2:22" ht="40" customHeight="1" x14ac:dyDescent="0.2">
      <c r="B20" s="330" t="s">
        <v>134</v>
      </c>
      <c r="C20" s="331" t="s">
        <v>15</v>
      </c>
      <c r="D20" s="332" t="s">
        <v>229</v>
      </c>
      <c r="E20" s="332" t="s">
        <v>23</v>
      </c>
      <c r="F20" s="332" t="s">
        <v>22</v>
      </c>
      <c r="G20" s="332" t="s">
        <v>12</v>
      </c>
      <c r="H20" s="332" t="s">
        <v>11</v>
      </c>
      <c r="I20" s="333" t="s">
        <v>10</v>
      </c>
      <c r="J20" s="332" t="s">
        <v>9</v>
      </c>
      <c r="K20" s="332" t="s">
        <v>230</v>
      </c>
      <c r="L20" s="332" t="s">
        <v>231</v>
      </c>
      <c r="M20" s="332" t="s">
        <v>232</v>
      </c>
      <c r="N20" s="333" t="s">
        <v>233</v>
      </c>
      <c r="O20" s="333" t="s">
        <v>21</v>
      </c>
      <c r="P20" s="333" t="s">
        <v>20</v>
      </c>
      <c r="Q20" s="333" t="s">
        <v>19</v>
      </c>
      <c r="R20" s="332" t="s">
        <v>2</v>
      </c>
      <c r="S20" s="332" t="s">
        <v>234</v>
      </c>
      <c r="T20" s="332" t="s">
        <v>1</v>
      </c>
      <c r="U20" s="334" t="s">
        <v>0</v>
      </c>
    </row>
    <row r="21" spans="2:22" ht="25" customHeight="1" x14ac:dyDescent="0.2">
      <c r="B21" s="347" t="s">
        <v>136</v>
      </c>
      <c r="C21" s="337">
        <v>45578</v>
      </c>
      <c r="D21" s="337">
        <v>599</v>
      </c>
      <c r="E21" s="337">
        <v>137</v>
      </c>
      <c r="F21" s="338">
        <v>69</v>
      </c>
      <c r="G21" s="337">
        <v>4188</v>
      </c>
      <c r="H21" s="337">
        <v>6929</v>
      </c>
      <c r="I21" s="338">
        <v>147</v>
      </c>
      <c r="J21" s="338">
        <v>117</v>
      </c>
      <c r="K21" s="337">
        <v>2251</v>
      </c>
      <c r="L21" s="337">
        <v>9760</v>
      </c>
      <c r="M21" s="337">
        <v>895</v>
      </c>
      <c r="N21" s="337">
        <v>982</v>
      </c>
      <c r="O21" s="337">
        <v>801</v>
      </c>
      <c r="P21" s="337">
        <v>4905</v>
      </c>
      <c r="Q21" s="337">
        <v>1999</v>
      </c>
      <c r="R21" s="337">
        <v>659</v>
      </c>
      <c r="S21" s="337">
        <v>7646</v>
      </c>
      <c r="T21" s="337">
        <v>762</v>
      </c>
      <c r="U21" s="339">
        <v>2732</v>
      </c>
    </row>
    <row r="22" spans="2:22" ht="25" customHeight="1" x14ac:dyDescent="0.2">
      <c r="B22" s="321" t="s">
        <v>135</v>
      </c>
      <c r="C22" s="322">
        <v>44350</v>
      </c>
      <c r="D22" s="323">
        <v>550</v>
      </c>
      <c r="E22" s="323">
        <v>71</v>
      </c>
      <c r="F22" s="323">
        <v>41</v>
      </c>
      <c r="G22" s="324">
        <v>3953</v>
      </c>
      <c r="H22" s="324">
        <v>6737</v>
      </c>
      <c r="I22" s="323">
        <v>185</v>
      </c>
      <c r="J22" s="323">
        <v>128</v>
      </c>
      <c r="K22" s="324">
        <v>1673</v>
      </c>
      <c r="L22" s="324">
        <v>9429</v>
      </c>
      <c r="M22" s="323">
        <v>767</v>
      </c>
      <c r="N22" s="323">
        <v>544</v>
      </c>
      <c r="O22" s="323">
        <v>847</v>
      </c>
      <c r="P22" s="324">
        <v>4713</v>
      </c>
      <c r="Q22" s="324">
        <v>1879</v>
      </c>
      <c r="R22" s="323">
        <v>910</v>
      </c>
      <c r="S22" s="324">
        <v>8700</v>
      </c>
      <c r="T22" s="323">
        <v>822</v>
      </c>
      <c r="U22" s="348">
        <v>2401</v>
      </c>
    </row>
    <row r="23" spans="2:22" ht="25" customHeight="1" thickBot="1" x14ac:dyDescent="0.25">
      <c r="B23" s="321" t="s">
        <v>191</v>
      </c>
      <c r="C23" s="349">
        <v>45065</v>
      </c>
      <c r="D23" s="350">
        <v>668</v>
      </c>
      <c r="E23" s="350">
        <v>86</v>
      </c>
      <c r="F23" s="350">
        <v>64</v>
      </c>
      <c r="G23" s="350">
        <v>4170</v>
      </c>
      <c r="H23" s="350">
        <v>6924</v>
      </c>
      <c r="I23" s="350">
        <v>121</v>
      </c>
      <c r="J23" s="350">
        <v>166</v>
      </c>
      <c r="K23" s="350">
        <v>1670</v>
      </c>
      <c r="L23" s="350">
        <v>9340</v>
      </c>
      <c r="M23" s="350">
        <v>767</v>
      </c>
      <c r="N23" s="350">
        <v>590</v>
      </c>
      <c r="O23" s="350">
        <v>827</v>
      </c>
      <c r="P23" s="350">
        <v>4020</v>
      </c>
      <c r="Q23" s="350">
        <v>1648</v>
      </c>
      <c r="R23" s="350">
        <v>1050</v>
      </c>
      <c r="S23" s="350">
        <v>9639</v>
      </c>
      <c r="T23" s="350">
        <v>504</v>
      </c>
      <c r="U23" s="351">
        <v>2811</v>
      </c>
      <c r="V23" s="135"/>
    </row>
    <row r="24" spans="2:22" ht="15" customHeight="1" x14ac:dyDescent="0.2">
      <c r="B24" s="352"/>
      <c r="C24" s="353"/>
      <c r="D24" s="353"/>
      <c r="E24" s="353"/>
      <c r="F24" s="354"/>
      <c r="G24" s="353"/>
      <c r="H24" s="353"/>
      <c r="I24" s="353"/>
      <c r="J24" s="353"/>
      <c r="K24" s="353"/>
      <c r="L24" s="353"/>
      <c r="M24" s="353"/>
      <c r="N24" s="353"/>
      <c r="O24" s="353"/>
      <c r="P24" s="353"/>
      <c r="Q24" s="353"/>
      <c r="R24" s="353"/>
      <c r="S24" s="353"/>
      <c r="T24" s="353"/>
      <c r="U24" s="353"/>
    </row>
    <row r="25" spans="2:22" ht="18" customHeight="1" x14ac:dyDescent="0.2">
      <c r="B25" s="355" t="s">
        <v>146</v>
      </c>
      <c r="C25" s="345"/>
      <c r="D25" s="345"/>
      <c r="E25" s="345"/>
      <c r="F25" s="346"/>
      <c r="G25" s="345"/>
      <c r="H25" s="345"/>
      <c r="I25" s="345"/>
      <c r="J25" s="345"/>
      <c r="K25" s="345"/>
      <c r="L25" s="345"/>
      <c r="M25" s="345"/>
      <c r="N25" s="345"/>
      <c r="O25" s="345"/>
      <c r="P25" s="345"/>
      <c r="Q25" s="345"/>
      <c r="R25" s="345"/>
      <c r="S25" s="345"/>
      <c r="T25" s="345"/>
      <c r="U25" s="345"/>
    </row>
    <row r="26" spans="2:22" ht="18" customHeight="1" x14ac:dyDescent="0.2">
      <c r="B26" s="356" t="s">
        <v>140</v>
      </c>
      <c r="C26" s="345"/>
      <c r="D26" s="345"/>
      <c r="E26" s="345"/>
      <c r="F26" s="346"/>
      <c r="G26" s="345"/>
      <c r="H26" s="345"/>
      <c r="I26" s="345"/>
      <c r="J26" s="345"/>
      <c r="K26" s="345"/>
      <c r="L26" s="345"/>
      <c r="M26" s="345"/>
      <c r="N26" s="345"/>
      <c r="O26" s="345"/>
      <c r="P26" s="345"/>
      <c r="Q26" s="345"/>
      <c r="R26" s="345"/>
      <c r="S26" s="345"/>
      <c r="T26" s="345"/>
      <c r="U26" s="345"/>
    </row>
    <row r="27" spans="2:22" s="4" customFormat="1" ht="18" customHeight="1" x14ac:dyDescent="0.2">
      <c r="B27" s="88"/>
      <c r="C27" s="84"/>
      <c r="D27" s="84"/>
      <c r="E27" s="84"/>
      <c r="F27" s="84"/>
      <c r="G27" s="84"/>
      <c r="H27" s="84"/>
      <c r="I27" s="84"/>
      <c r="J27" s="84"/>
      <c r="K27" s="84"/>
      <c r="L27" s="89"/>
      <c r="M27" s="84"/>
      <c r="N27" s="84"/>
      <c r="O27" s="84"/>
      <c r="P27" s="84"/>
      <c r="Q27" s="84"/>
      <c r="R27" s="84"/>
      <c r="S27" s="84"/>
      <c r="T27" s="84"/>
      <c r="U27" s="84"/>
    </row>
    <row r="29" spans="2:22" ht="26.25" customHeight="1" x14ac:dyDescent="0.2">
      <c r="B29" s="85"/>
      <c r="C29" s="86"/>
      <c r="D29" s="86"/>
      <c r="E29" s="86"/>
      <c r="F29" s="87"/>
      <c r="G29" s="86"/>
      <c r="H29" s="86"/>
      <c r="I29" s="86"/>
      <c r="J29" s="86"/>
      <c r="K29" s="86"/>
      <c r="L29" s="86"/>
      <c r="M29" s="86"/>
      <c r="N29" s="86"/>
      <c r="O29" s="86"/>
      <c r="P29" s="86"/>
      <c r="Q29" s="86"/>
      <c r="R29" s="86"/>
      <c r="S29" s="86"/>
      <c r="T29" s="86"/>
      <c r="U29" s="86"/>
    </row>
  </sheetData>
  <mergeCells count="2">
    <mergeCell ref="B1:U1"/>
    <mergeCell ref="B14:U14"/>
  </mergeCells>
  <phoneticPr fontId="3"/>
  <printOptions horizontalCentered="1"/>
  <pageMargins left="3.937007874015748E-2" right="3.937007874015748E-2" top="0.39370078740157483" bottom="0.39370078740157483" header="0.39370078740157483" footer="0.39370078740157483"/>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2"/>
  <sheetViews>
    <sheetView view="pageBreakPreview" zoomScaleNormal="100" zoomScaleSheetLayoutView="100" workbookViewId="0"/>
  </sheetViews>
  <sheetFormatPr defaultColWidth="9" defaultRowHeight="13" x14ac:dyDescent="0.2"/>
  <cols>
    <col min="1" max="1" width="2.08984375" style="1" customWidth="1"/>
    <col min="2" max="5" width="13.6328125" style="1" customWidth="1"/>
    <col min="6" max="6" width="20.6328125" style="1" customWidth="1"/>
    <col min="7" max="16384" width="9" style="1"/>
  </cols>
  <sheetData>
    <row r="1" spans="2:9" ht="24" customHeight="1" x14ac:dyDescent="0.2">
      <c r="B1" s="14" t="s">
        <v>65</v>
      </c>
    </row>
    <row r="2" spans="2:9" ht="4.5" customHeight="1" x14ac:dyDescent="0.2">
      <c r="B2" s="14"/>
    </row>
    <row r="3" spans="2:9" s="2" customFormat="1" ht="20.25" customHeight="1" thickBot="1" x14ac:dyDescent="0.25">
      <c r="B3" s="13"/>
      <c r="D3" s="13"/>
      <c r="F3" s="12" t="s">
        <v>64</v>
      </c>
      <c r="G3" s="3"/>
    </row>
    <row r="4" spans="2:9" s="2" customFormat="1" ht="20.149999999999999" customHeight="1" x14ac:dyDescent="0.2">
      <c r="B4" s="145" t="s">
        <v>63</v>
      </c>
      <c r="C4" s="147" t="s">
        <v>62</v>
      </c>
      <c r="D4" s="90" t="s">
        <v>61</v>
      </c>
      <c r="E4" s="90" t="s">
        <v>60</v>
      </c>
      <c r="F4" s="11" t="s">
        <v>59</v>
      </c>
      <c r="G4" s="3"/>
    </row>
    <row r="5" spans="2:9" s="2" customFormat="1" ht="20.149999999999999" customHeight="1" thickBot="1" x14ac:dyDescent="0.25">
      <c r="B5" s="146"/>
      <c r="C5" s="148"/>
      <c r="D5" s="91" t="s">
        <v>58</v>
      </c>
      <c r="E5" s="91" t="s">
        <v>57</v>
      </c>
      <c r="F5" s="10" t="s">
        <v>56</v>
      </c>
      <c r="G5" s="9"/>
      <c r="H5" s="8"/>
      <c r="I5" s="7"/>
    </row>
    <row r="6" spans="2:9" s="2" customFormat="1" ht="18" hidden="1" customHeight="1" thickTop="1" x14ac:dyDescent="0.2">
      <c r="B6" s="93" t="s">
        <v>55</v>
      </c>
      <c r="C6" s="149" t="s">
        <v>18</v>
      </c>
      <c r="D6" s="98">
        <v>242</v>
      </c>
      <c r="E6" s="98">
        <v>5028</v>
      </c>
      <c r="F6" s="99">
        <v>8617581</v>
      </c>
      <c r="G6" s="3"/>
    </row>
    <row r="7" spans="2:9" s="2" customFormat="1" ht="18" hidden="1" customHeight="1" x14ac:dyDescent="0.2">
      <c r="B7" s="93" t="s">
        <v>54</v>
      </c>
      <c r="C7" s="149"/>
      <c r="D7" s="98">
        <v>235</v>
      </c>
      <c r="E7" s="98">
        <v>4709</v>
      </c>
      <c r="F7" s="99">
        <v>8624686</v>
      </c>
      <c r="G7" s="3"/>
    </row>
    <row r="8" spans="2:9" s="2" customFormat="1" ht="18" hidden="1" customHeight="1" x14ac:dyDescent="0.2">
      <c r="B8" s="93" t="s">
        <v>53</v>
      </c>
      <c r="C8" s="149"/>
      <c r="D8" s="98">
        <v>236</v>
      </c>
      <c r="E8" s="98">
        <v>4917</v>
      </c>
      <c r="F8" s="99">
        <v>8506129</v>
      </c>
      <c r="G8" s="3"/>
    </row>
    <row r="9" spans="2:9" s="2" customFormat="1" ht="18" hidden="1" customHeight="1" x14ac:dyDescent="0.2">
      <c r="B9" s="93" t="s">
        <v>52</v>
      </c>
      <c r="C9" s="149"/>
      <c r="D9" s="98">
        <v>222</v>
      </c>
      <c r="E9" s="98">
        <v>4806</v>
      </c>
      <c r="F9" s="99">
        <v>8600305</v>
      </c>
      <c r="G9" s="3"/>
    </row>
    <row r="10" spans="2:9" s="2" customFormat="1" ht="18" customHeight="1" thickTop="1" x14ac:dyDescent="0.2">
      <c r="B10" s="93" t="s">
        <v>228</v>
      </c>
      <c r="C10" s="149"/>
      <c r="D10" s="98">
        <v>216</v>
      </c>
      <c r="E10" s="98">
        <v>4596</v>
      </c>
      <c r="F10" s="99">
        <v>8184816</v>
      </c>
      <c r="G10" s="3"/>
    </row>
    <row r="11" spans="2:9" s="2" customFormat="1" ht="18" customHeight="1" x14ac:dyDescent="0.2">
      <c r="B11" s="93" t="s">
        <v>51</v>
      </c>
      <c r="C11" s="149"/>
      <c r="D11" s="98">
        <v>204</v>
      </c>
      <c r="E11" s="98">
        <v>4316</v>
      </c>
      <c r="F11" s="99">
        <v>7374911</v>
      </c>
      <c r="G11" s="3"/>
    </row>
    <row r="12" spans="2:9" s="2" customFormat="1" ht="18" customHeight="1" x14ac:dyDescent="0.2">
      <c r="B12" s="93" t="s">
        <v>50</v>
      </c>
      <c r="C12" s="149"/>
      <c r="D12" s="98">
        <v>199</v>
      </c>
      <c r="E12" s="98">
        <v>4401</v>
      </c>
      <c r="F12" s="99">
        <v>7248985</v>
      </c>
      <c r="G12" s="3"/>
    </row>
    <row r="13" spans="2:9" s="2" customFormat="1" ht="18" customHeight="1" x14ac:dyDescent="0.2">
      <c r="B13" s="93" t="s">
        <v>49</v>
      </c>
      <c r="C13" s="149"/>
      <c r="D13" s="98">
        <v>125</v>
      </c>
      <c r="E13" s="98">
        <v>4202</v>
      </c>
      <c r="F13" s="99">
        <v>7285098</v>
      </c>
      <c r="G13" s="3"/>
    </row>
    <row r="14" spans="2:9" s="3" customFormat="1" ht="18" customHeight="1" x14ac:dyDescent="0.2">
      <c r="B14" s="93" t="s">
        <v>48</v>
      </c>
      <c r="C14" s="149"/>
      <c r="D14" s="98">
        <v>114</v>
      </c>
      <c r="E14" s="98">
        <v>4046</v>
      </c>
      <c r="F14" s="99">
        <v>6634362</v>
      </c>
    </row>
    <row r="15" spans="2:9" s="3" customFormat="1" ht="18" customHeight="1" x14ac:dyDescent="0.2">
      <c r="B15" s="93" t="s">
        <v>47</v>
      </c>
      <c r="C15" s="150"/>
      <c r="D15" s="100">
        <v>111</v>
      </c>
      <c r="E15" s="100">
        <v>3985</v>
      </c>
      <c r="F15" s="101">
        <v>6178873</v>
      </c>
    </row>
    <row r="16" spans="2:9" s="3" customFormat="1" ht="18" customHeight="1" x14ac:dyDescent="0.2">
      <c r="B16" s="151" t="s">
        <v>46</v>
      </c>
      <c r="C16" s="94" t="s">
        <v>18</v>
      </c>
      <c r="D16" s="102">
        <v>103</v>
      </c>
      <c r="E16" s="102">
        <v>3664</v>
      </c>
      <c r="F16" s="103">
        <v>6128993</v>
      </c>
    </row>
    <row r="17" spans="2:7" s="3" customFormat="1" ht="18" customHeight="1" x14ac:dyDescent="0.2">
      <c r="B17" s="152"/>
      <c r="C17" s="6" t="s">
        <v>45</v>
      </c>
      <c r="D17" s="102">
        <v>10</v>
      </c>
      <c r="E17" s="102">
        <v>333</v>
      </c>
      <c r="F17" s="103">
        <v>375510</v>
      </c>
    </row>
    <row r="18" spans="2:7" s="3" customFormat="1" ht="18" customHeight="1" x14ac:dyDescent="0.2">
      <c r="B18" s="152"/>
      <c r="C18" s="6" t="s">
        <v>44</v>
      </c>
      <c r="D18" s="102">
        <v>7</v>
      </c>
      <c r="E18" s="102">
        <v>441</v>
      </c>
      <c r="F18" s="103">
        <v>901712</v>
      </c>
    </row>
    <row r="19" spans="2:7" s="3" customFormat="1" ht="18" customHeight="1" x14ac:dyDescent="0.2">
      <c r="B19" s="152"/>
      <c r="C19" s="6" t="s">
        <v>43</v>
      </c>
      <c r="D19" s="102">
        <v>22</v>
      </c>
      <c r="E19" s="102">
        <v>713</v>
      </c>
      <c r="F19" s="103">
        <v>1281815</v>
      </c>
    </row>
    <row r="20" spans="2:7" s="3" customFormat="1" ht="18" customHeight="1" x14ac:dyDescent="0.2">
      <c r="B20" s="152"/>
      <c r="C20" s="6" t="s">
        <v>42</v>
      </c>
      <c r="D20" s="102">
        <v>12</v>
      </c>
      <c r="E20" s="102">
        <v>332</v>
      </c>
      <c r="F20" s="103">
        <v>650161</v>
      </c>
    </row>
    <row r="21" spans="2:7" s="3" customFormat="1" ht="18" customHeight="1" x14ac:dyDescent="0.2">
      <c r="B21" s="152"/>
      <c r="C21" s="6" t="s">
        <v>41</v>
      </c>
      <c r="D21" s="102">
        <v>9</v>
      </c>
      <c r="E21" s="102">
        <v>212</v>
      </c>
      <c r="F21" s="103">
        <v>192982</v>
      </c>
    </row>
    <row r="22" spans="2:7" s="3" customFormat="1" ht="18" customHeight="1" x14ac:dyDescent="0.2">
      <c r="B22" s="152"/>
      <c r="C22" s="6" t="s">
        <v>40</v>
      </c>
      <c r="D22" s="102">
        <v>8</v>
      </c>
      <c r="E22" s="102">
        <v>161</v>
      </c>
      <c r="F22" s="103">
        <v>157544</v>
      </c>
    </row>
    <row r="23" spans="2:7" s="3" customFormat="1" ht="18" customHeight="1" x14ac:dyDescent="0.2">
      <c r="B23" s="152"/>
      <c r="C23" s="6" t="s">
        <v>39</v>
      </c>
      <c r="D23" s="102">
        <v>8</v>
      </c>
      <c r="E23" s="102">
        <v>86</v>
      </c>
      <c r="F23" s="103">
        <v>80219</v>
      </c>
    </row>
    <row r="24" spans="2:7" s="3" customFormat="1" ht="18" customHeight="1" x14ac:dyDescent="0.2">
      <c r="B24" s="152"/>
      <c r="C24" s="6" t="s">
        <v>38</v>
      </c>
      <c r="D24" s="102">
        <v>5</v>
      </c>
      <c r="E24" s="102">
        <v>33</v>
      </c>
      <c r="F24" s="103">
        <v>17208</v>
      </c>
    </row>
    <row r="25" spans="2:7" s="3" customFormat="1" ht="18" customHeight="1" x14ac:dyDescent="0.2">
      <c r="B25" s="152"/>
      <c r="C25" s="6" t="s">
        <v>37</v>
      </c>
      <c r="D25" s="102">
        <v>184</v>
      </c>
      <c r="E25" s="102">
        <v>5975</v>
      </c>
      <c r="F25" s="103">
        <v>9786144</v>
      </c>
    </row>
    <row r="26" spans="2:7" s="3" customFormat="1" ht="18" customHeight="1" x14ac:dyDescent="0.2">
      <c r="B26" s="92" t="s">
        <v>36</v>
      </c>
      <c r="C26" s="153" t="s">
        <v>35</v>
      </c>
      <c r="D26" s="104">
        <v>190</v>
      </c>
      <c r="E26" s="104">
        <v>6077</v>
      </c>
      <c r="F26" s="105">
        <v>10299997</v>
      </c>
    </row>
    <row r="27" spans="2:7" s="3" customFormat="1" ht="18" customHeight="1" x14ac:dyDescent="0.2">
      <c r="B27" s="5" t="s">
        <v>34</v>
      </c>
      <c r="C27" s="150"/>
      <c r="D27" s="100">
        <v>181</v>
      </c>
      <c r="E27" s="100">
        <v>6093</v>
      </c>
      <c r="F27" s="101">
        <v>10444806</v>
      </c>
    </row>
    <row r="28" spans="2:7" s="3" customFormat="1" ht="18" customHeight="1" x14ac:dyDescent="0.2">
      <c r="B28" s="297" t="s">
        <v>33</v>
      </c>
      <c r="C28" s="298" t="s">
        <v>18</v>
      </c>
      <c r="D28" s="299">
        <v>186</v>
      </c>
      <c r="E28" s="299">
        <v>6117</v>
      </c>
      <c r="F28" s="300">
        <v>11271244</v>
      </c>
    </row>
    <row r="29" spans="2:7" s="3" customFormat="1" ht="18" customHeight="1" x14ac:dyDescent="0.2">
      <c r="B29" s="301" t="s">
        <v>32</v>
      </c>
      <c r="C29" s="302"/>
      <c r="D29" s="303">
        <v>189</v>
      </c>
      <c r="E29" s="303">
        <v>5937</v>
      </c>
      <c r="F29" s="304">
        <v>10915106</v>
      </c>
    </row>
    <row r="30" spans="2:7" s="3" customFormat="1" ht="18" customHeight="1" x14ac:dyDescent="0.2">
      <c r="B30" s="301" t="s">
        <v>31</v>
      </c>
      <c r="C30" s="302"/>
      <c r="D30" s="303">
        <v>179</v>
      </c>
      <c r="E30" s="303">
        <v>5921</v>
      </c>
      <c r="F30" s="304">
        <v>10362564</v>
      </c>
    </row>
    <row r="31" spans="2:7" s="3" customFormat="1" ht="18" customHeight="1" x14ac:dyDescent="0.2">
      <c r="B31" s="301" t="s">
        <v>30</v>
      </c>
      <c r="C31" s="302"/>
      <c r="D31" s="303">
        <v>165</v>
      </c>
      <c r="E31" s="303">
        <v>5785</v>
      </c>
      <c r="F31" s="304">
        <v>10310279</v>
      </c>
    </row>
    <row r="32" spans="2:7" s="9" customFormat="1" ht="18" customHeight="1" x14ac:dyDescent="0.2">
      <c r="B32" s="305" t="s">
        <v>29</v>
      </c>
      <c r="C32" s="302"/>
      <c r="D32" s="306">
        <v>184</v>
      </c>
      <c r="E32" s="306">
        <v>6311</v>
      </c>
      <c r="F32" s="307">
        <v>10732183</v>
      </c>
      <c r="G32" s="9" t="s">
        <v>214</v>
      </c>
    </row>
    <row r="33" spans="2:7" s="9" customFormat="1" ht="18" customHeight="1" x14ac:dyDescent="0.2">
      <c r="B33" s="305" t="s">
        <v>28</v>
      </c>
      <c r="C33" s="302"/>
      <c r="D33" s="306">
        <v>176</v>
      </c>
      <c r="E33" s="306">
        <v>5928</v>
      </c>
      <c r="F33" s="307">
        <v>11982920</v>
      </c>
      <c r="G33" s="9" t="s">
        <v>208</v>
      </c>
    </row>
    <row r="34" spans="2:7" s="9" customFormat="1" ht="18" customHeight="1" x14ac:dyDescent="0.2">
      <c r="B34" s="305" t="s">
        <v>27</v>
      </c>
      <c r="C34" s="302"/>
      <c r="D34" s="306">
        <v>167</v>
      </c>
      <c r="E34" s="306">
        <v>5946</v>
      </c>
      <c r="F34" s="307">
        <v>12923986</v>
      </c>
      <c r="G34" s="9" t="s">
        <v>209</v>
      </c>
    </row>
    <row r="35" spans="2:7" s="9" customFormat="1" ht="18" customHeight="1" x14ac:dyDescent="0.2">
      <c r="B35" s="305" t="s">
        <v>206</v>
      </c>
      <c r="C35" s="302"/>
      <c r="D35" s="306">
        <v>163</v>
      </c>
      <c r="E35" s="306">
        <v>5984</v>
      </c>
      <c r="F35" s="307">
        <v>13739217</v>
      </c>
      <c r="G35" s="9" t="s">
        <v>218</v>
      </c>
    </row>
    <row r="36" spans="2:7" s="9" customFormat="1" ht="18" customHeight="1" x14ac:dyDescent="0.2">
      <c r="B36" s="305" t="s">
        <v>26</v>
      </c>
      <c r="C36" s="302"/>
      <c r="D36" s="306">
        <v>186</v>
      </c>
      <c r="E36" s="306">
        <v>6024</v>
      </c>
      <c r="F36" s="307">
        <v>16246844</v>
      </c>
      <c r="G36" s="9" t="s">
        <v>207</v>
      </c>
    </row>
    <row r="37" spans="2:7" s="9" customFormat="1" ht="18" customHeight="1" x14ac:dyDescent="0.2">
      <c r="B37" s="305" t="s">
        <v>25</v>
      </c>
      <c r="C37" s="302"/>
      <c r="D37" s="306">
        <v>158</v>
      </c>
      <c r="E37" s="306">
        <v>6202</v>
      </c>
      <c r="F37" s="307">
        <v>15448242</v>
      </c>
      <c r="G37" s="9" t="s">
        <v>210</v>
      </c>
    </row>
    <row r="38" spans="2:7" s="9" customFormat="1" ht="18" customHeight="1" x14ac:dyDescent="0.2">
      <c r="B38" s="308" t="s">
        <v>107</v>
      </c>
      <c r="C38" s="302"/>
      <c r="D38" s="306">
        <v>153</v>
      </c>
      <c r="E38" s="306">
        <v>5914</v>
      </c>
      <c r="F38" s="307">
        <v>14277582</v>
      </c>
      <c r="G38" s="9" t="s">
        <v>211</v>
      </c>
    </row>
    <row r="39" spans="2:7" s="9" customFormat="1" ht="18" customHeight="1" x14ac:dyDescent="0.2">
      <c r="B39" s="308" t="s">
        <v>126</v>
      </c>
      <c r="C39" s="302"/>
      <c r="D39" s="306">
        <v>151</v>
      </c>
      <c r="E39" s="306">
        <v>5926</v>
      </c>
      <c r="F39" s="307">
        <v>16056421</v>
      </c>
      <c r="G39" s="9" t="s">
        <v>212</v>
      </c>
    </row>
    <row r="40" spans="2:7" s="9" customFormat="1" ht="18" customHeight="1" x14ac:dyDescent="0.2">
      <c r="B40" s="308" t="s">
        <v>194</v>
      </c>
      <c r="C40" s="302"/>
      <c r="D40" s="306">
        <v>150</v>
      </c>
      <c r="E40" s="306">
        <v>6139</v>
      </c>
      <c r="F40" s="307">
        <v>15727037</v>
      </c>
      <c r="G40" s="9" t="s">
        <v>213</v>
      </c>
    </row>
    <row r="41" spans="2:7" s="9" customFormat="1" ht="18" customHeight="1" x14ac:dyDescent="0.2">
      <c r="B41" s="308" t="s">
        <v>205</v>
      </c>
      <c r="C41" s="302"/>
      <c r="D41" s="306">
        <v>136</v>
      </c>
      <c r="E41" s="306">
        <v>6057</v>
      </c>
      <c r="F41" s="307">
        <v>15819371</v>
      </c>
      <c r="G41" s="9" t="s">
        <v>215</v>
      </c>
    </row>
    <row r="42" spans="2:7" s="9" customFormat="1" ht="18" customHeight="1" x14ac:dyDescent="0.2">
      <c r="B42" s="308" t="s">
        <v>203</v>
      </c>
      <c r="C42" s="302"/>
      <c r="D42" s="306">
        <v>157</v>
      </c>
      <c r="E42" s="306">
        <v>6114</v>
      </c>
      <c r="F42" s="307">
        <v>17060591</v>
      </c>
      <c r="G42" s="9" t="s">
        <v>216</v>
      </c>
    </row>
    <row r="43" spans="2:7" s="9" customFormat="1" ht="18" customHeight="1" x14ac:dyDescent="0.2">
      <c r="B43" s="308" t="s">
        <v>204</v>
      </c>
      <c r="C43" s="302"/>
      <c r="D43" s="306">
        <v>158</v>
      </c>
      <c r="E43" s="306">
        <v>6112</v>
      </c>
      <c r="F43" s="307">
        <v>18054055</v>
      </c>
      <c r="G43" s="9" t="s">
        <v>217</v>
      </c>
    </row>
    <row r="44" spans="2:7" s="9" customFormat="1" ht="18" customHeight="1" thickBot="1" x14ac:dyDescent="0.25">
      <c r="B44" s="309" t="s">
        <v>219</v>
      </c>
      <c r="C44" s="310"/>
      <c r="D44" s="311">
        <v>158</v>
      </c>
      <c r="E44" s="311">
        <v>6060</v>
      </c>
      <c r="F44" s="312">
        <v>18500594</v>
      </c>
      <c r="G44" s="140" t="s">
        <v>220</v>
      </c>
    </row>
    <row r="45" spans="2:7" s="3" customFormat="1" ht="9" customHeight="1" x14ac:dyDescent="0.2">
      <c r="B45" s="313"/>
      <c r="C45" s="260"/>
      <c r="D45" s="314"/>
      <c r="E45" s="314"/>
      <c r="F45" s="314"/>
    </row>
    <row r="46" spans="2:7" s="2" customFormat="1" x14ac:dyDescent="0.2">
      <c r="B46" s="315" t="s">
        <v>144</v>
      </c>
      <c r="C46" s="316"/>
      <c r="D46" s="316"/>
      <c r="E46" s="316"/>
      <c r="F46" s="316"/>
      <c r="G46" s="3"/>
    </row>
    <row r="47" spans="2:7" s="2" customFormat="1" x14ac:dyDescent="0.2">
      <c r="B47" s="317" t="s">
        <v>141</v>
      </c>
      <c r="C47" s="317"/>
      <c r="D47" s="317"/>
      <c r="E47" s="317"/>
      <c r="F47" s="317"/>
      <c r="G47" s="3"/>
    </row>
    <row r="48" spans="2:7" s="2" customFormat="1" x14ac:dyDescent="0.2">
      <c r="B48" s="318" t="s">
        <v>142</v>
      </c>
      <c r="C48" s="317"/>
      <c r="D48" s="317"/>
      <c r="E48" s="317"/>
      <c r="F48" s="317"/>
      <c r="G48" s="3"/>
    </row>
    <row r="49" spans="2:7" s="2" customFormat="1" x14ac:dyDescent="0.2">
      <c r="B49" s="317" t="s">
        <v>143</v>
      </c>
      <c r="C49" s="317"/>
      <c r="D49" s="317"/>
      <c r="E49" s="317"/>
      <c r="F49" s="317"/>
      <c r="G49" s="3"/>
    </row>
    <row r="50" spans="2:7" s="2" customFormat="1" x14ac:dyDescent="0.2">
      <c r="B50" s="317" t="s">
        <v>238</v>
      </c>
      <c r="C50" s="317"/>
      <c r="D50" s="317"/>
      <c r="E50" s="317"/>
      <c r="F50" s="317"/>
      <c r="G50" s="3"/>
    </row>
    <row r="51" spans="2:7" s="2" customFormat="1" x14ac:dyDescent="0.2">
      <c r="B51" s="315" t="s">
        <v>239</v>
      </c>
      <c r="C51" s="235"/>
      <c r="D51" s="235"/>
      <c r="E51" s="235"/>
      <c r="F51" s="235"/>
      <c r="G51" s="3"/>
    </row>
    <row r="52" spans="2:7" x14ac:dyDescent="0.2">
      <c r="B52" s="319" t="s">
        <v>240</v>
      </c>
      <c r="C52" s="320"/>
      <c r="D52" s="320"/>
      <c r="E52" s="320"/>
      <c r="F52" s="320"/>
    </row>
  </sheetData>
  <mergeCells count="10">
    <mergeCell ref="B48:F48"/>
    <mergeCell ref="B47:F47"/>
    <mergeCell ref="B49:F49"/>
    <mergeCell ref="B50:F50"/>
    <mergeCell ref="B4:B5"/>
    <mergeCell ref="C4:C5"/>
    <mergeCell ref="C6:C15"/>
    <mergeCell ref="B16:B25"/>
    <mergeCell ref="C26:C27"/>
    <mergeCell ref="C28:C44"/>
  </mergeCells>
  <phoneticPr fontId="3"/>
  <printOptions horizontalCentered="1"/>
  <pageMargins left="3.937007874015748E-2" right="3.937007874015748E-2" top="0.39370078740157483" bottom="0.39370078740157483" header="0.39370078740157483" footer="0.39370078740157483"/>
  <pageSetup paperSize="9"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59"/>
  <sheetViews>
    <sheetView view="pageBreakPreview" zoomScaleNormal="85" zoomScaleSheetLayoutView="100" workbookViewId="0"/>
  </sheetViews>
  <sheetFormatPr defaultColWidth="9" defaultRowHeight="13" x14ac:dyDescent="0.2"/>
  <cols>
    <col min="1" max="1" width="4.08984375" style="62" customWidth="1"/>
    <col min="2" max="2" width="20.6328125" style="62" customWidth="1"/>
    <col min="3" max="15" width="11.6328125" style="62" customWidth="1"/>
    <col min="16" max="16384" width="9" style="62"/>
  </cols>
  <sheetData>
    <row r="1" spans="1:112" ht="16.5" x14ac:dyDescent="0.2">
      <c r="A1" s="262" t="s">
        <v>237</v>
      </c>
      <c r="B1" s="263"/>
      <c r="C1" s="263"/>
      <c r="D1" s="263"/>
      <c r="E1" s="263"/>
      <c r="F1" s="263"/>
      <c r="G1" s="264"/>
      <c r="H1" s="265"/>
      <c r="I1" s="266"/>
      <c r="J1" s="266"/>
      <c r="K1" s="266"/>
      <c r="L1" s="266"/>
      <c r="M1" s="266"/>
      <c r="N1" s="266"/>
      <c r="O1" s="266"/>
    </row>
    <row r="2" spans="1:112" ht="17" thickBot="1" x14ac:dyDescent="0.25">
      <c r="A2" s="267"/>
      <c r="B2" s="268"/>
      <c r="C2" s="268"/>
      <c r="D2" s="268"/>
      <c r="E2" s="268"/>
      <c r="F2" s="268"/>
      <c r="G2" s="269"/>
      <c r="H2" s="265"/>
      <c r="I2" s="266"/>
      <c r="J2" s="266"/>
      <c r="K2" s="266"/>
      <c r="L2" s="266"/>
      <c r="M2" s="266"/>
      <c r="N2" s="266"/>
      <c r="O2" s="266"/>
    </row>
    <row r="3" spans="1:112" s="96" customFormat="1" ht="20.149999999999999" customHeight="1" x14ac:dyDescent="0.2">
      <c r="A3" s="113"/>
      <c r="B3" s="114"/>
      <c r="C3" s="169" t="s">
        <v>61</v>
      </c>
      <c r="D3" s="115" t="s">
        <v>147</v>
      </c>
      <c r="E3" s="115"/>
      <c r="F3" s="115"/>
      <c r="G3" s="139" t="s">
        <v>148</v>
      </c>
      <c r="H3" s="115"/>
      <c r="I3" s="115"/>
      <c r="J3" s="115"/>
      <c r="K3" s="116"/>
      <c r="L3" s="159" t="s">
        <v>149</v>
      </c>
      <c r="M3" s="270" t="s">
        <v>198</v>
      </c>
      <c r="N3" s="271" t="s">
        <v>199</v>
      </c>
      <c r="O3" s="157" t="s">
        <v>150</v>
      </c>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row>
    <row r="4" spans="1:112" s="96" customFormat="1" ht="20.149999999999999" customHeight="1" x14ac:dyDescent="0.2">
      <c r="A4" s="161" t="s">
        <v>151</v>
      </c>
      <c r="B4" s="162"/>
      <c r="C4" s="170"/>
      <c r="D4" s="163" t="s">
        <v>152</v>
      </c>
      <c r="E4" s="165" t="s">
        <v>202</v>
      </c>
      <c r="F4" s="166"/>
      <c r="G4" s="163" t="s">
        <v>153</v>
      </c>
      <c r="H4" s="154" t="s">
        <v>154</v>
      </c>
      <c r="I4" s="154" t="s">
        <v>155</v>
      </c>
      <c r="J4" s="154" t="s">
        <v>156</v>
      </c>
      <c r="K4" s="154" t="s">
        <v>157</v>
      </c>
      <c r="L4" s="160"/>
      <c r="M4" s="155"/>
      <c r="N4" s="272"/>
      <c r="O4" s="158"/>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row>
    <row r="5" spans="1:112" s="96" customFormat="1" ht="20.149999999999999" customHeight="1" x14ac:dyDescent="0.2">
      <c r="A5" s="161" t="s">
        <v>158</v>
      </c>
      <c r="B5" s="162"/>
      <c r="C5" s="170"/>
      <c r="D5" s="160"/>
      <c r="E5" s="167"/>
      <c r="F5" s="168"/>
      <c r="G5" s="160"/>
      <c r="H5" s="155"/>
      <c r="I5" s="155"/>
      <c r="J5" s="155"/>
      <c r="K5" s="155"/>
      <c r="L5" s="160"/>
      <c r="M5" s="155"/>
      <c r="N5" s="272"/>
      <c r="O5" s="158"/>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row>
    <row r="6" spans="1:112" s="96" customFormat="1" ht="20.149999999999999" customHeight="1" x14ac:dyDescent="0.2">
      <c r="A6" s="117"/>
      <c r="B6" s="108"/>
      <c r="C6" s="171"/>
      <c r="D6" s="164"/>
      <c r="E6" s="143" t="s">
        <v>160</v>
      </c>
      <c r="F6" s="143" t="s">
        <v>161</v>
      </c>
      <c r="G6" s="164"/>
      <c r="H6" s="156"/>
      <c r="I6" s="156"/>
      <c r="J6" s="156"/>
      <c r="K6" s="156"/>
      <c r="L6" s="137" t="s">
        <v>159</v>
      </c>
      <c r="M6" s="137" t="s">
        <v>159</v>
      </c>
      <c r="N6" s="137" t="s">
        <v>159</v>
      </c>
      <c r="O6" s="138" t="s">
        <v>159</v>
      </c>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row>
    <row r="7" spans="1:112" s="96" customFormat="1" ht="6" customHeight="1" x14ac:dyDescent="0.2">
      <c r="A7" s="118"/>
      <c r="B7" s="109"/>
      <c r="C7" s="110"/>
      <c r="D7" s="122"/>
      <c r="E7" s="122"/>
      <c r="F7" s="122"/>
      <c r="G7" s="122"/>
      <c r="H7" s="122"/>
      <c r="I7" s="122"/>
      <c r="J7" s="122"/>
      <c r="K7" s="122"/>
      <c r="L7" s="122"/>
      <c r="M7" s="122"/>
      <c r="N7" s="122"/>
      <c r="O7" s="119"/>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row>
    <row r="8" spans="1:112" s="96" customFormat="1" ht="20.149999999999999" customHeight="1" x14ac:dyDescent="0.2">
      <c r="A8" s="273" t="s">
        <v>197</v>
      </c>
      <c r="B8" s="106"/>
      <c r="C8" s="274">
        <v>157</v>
      </c>
      <c r="D8" s="275">
        <v>6114</v>
      </c>
      <c r="E8" s="275">
        <v>3224</v>
      </c>
      <c r="F8" s="275">
        <v>2890</v>
      </c>
      <c r="G8" s="275">
        <v>17060591</v>
      </c>
      <c r="H8" s="275">
        <v>15197974</v>
      </c>
      <c r="I8" s="275">
        <v>568795</v>
      </c>
      <c r="J8" s="126" t="s">
        <v>66</v>
      </c>
      <c r="K8" s="275">
        <v>1293822</v>
      </c>
      <c r="L8" s="275">
        <v>15813292</v>
      </c>
      <c r="M8" s="275">
        <v>8703295</v>
      </c>
      <c r="N8" s="275">
        <v>1949998</v>
      </c>
      <c r="O8" s="276">
        <v>7401706</v>
      </c>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row>
    <row r="9" spans="1:112" s="96" customFormat="1" ht="5.25" customHeight="1" x14ac:dyDescent="0.2">
      <c r="A9" s="277"/>
      <c r="B9" s="123"/>
      <c r="C9" s="278"/>
      <c r="D9" s="279"/>
      <c r="E9" s="279"/>
      <c r="F9" s="279"/>
      <c r="G9" s="279"/>
      <c r="H9" s="279"/>
      <c r="I9" s="279"/>
      <c r="J9" s="279"/>
      <c r="K9" s="279"/>
      <c r="L9" s="279"/>
      <c r="M9" s="279"/>
      <c r="N9" s="279"/>
      <c r="O9" s="280"/>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row>
    <row r="10" spans="1:112" s="96" customFormat="1" ht="20.149999999999999" customHeight="1" x14ac:dyDescent="0.2">
      <c r="A10" s="273" t="s">
        <v>196</v>
      </c>
      <c r="B10" s="107"/>
      <c r="C10" s="281">
        <v>158</v>
      </c>
      <c r="D10" s="282">
        <v>6112</v>
      </c>
      <c r="E10" s="282">
        <v>3158</v>
      </c>
      <c r="F10" s="282">
        <v>2954</v>
      </c>
      <c r="G10" s="282">
        <v>18054055</v>
      </c>
      <c r="H10" s="282">
        <v>16324015</v>
      </c>
      <c r="I10" s="282">
        <v>649138</v>
      </c>
      <c r="J10" s="283" t="s">
        <v>66</v>
      </c>
      <c r="K10" s="282">
        <v>1080902</v>
      </c>
      <c r="L10" s="282">
        <v>17022013</v>
      </c>
      <c r="M10" s="282">
        <v>10101846</v>
      </c>
      <c r="N10" s="282">
        <v>1989069</v>
      </c>
      <c r="O10" s="284">
        <v>6975992</v>
      </c>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row>
    <row r="11" spans="1:112" s="96" customFormat="1" ht="5.25" customHeight="1" x14ac:dyDescent="0.2">
      <c r="A11" s="277"/>
      <c r="B11" s="106"/>
      <c r="C11" s="127"/>
      <c r="D11" s="126"/>
      <c r="E11" s="126"/>
      <c r="F11" s="126"/>
      <c r="G11" s="126"/>
      <c r="H11" s="126"/>
      <c r="I11" s="126"/>
      <c r="J11" s="126"/>
      <c r="K11" s="126"/>
      <c r="L11" s="126"/>
      <c r="M11" s="126"/>
      <c r="N11" s="126"/>
      <c r="O11" s="128"/>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row>
    <row r="12" spans="1:112" s="96" customFormat="1" ht="20.149999999999999" customHeight="1" x14ac:dyDescent="0.2">
      <c r="A12" s="273" t="s">
        <v>221</v>
      </c>
      <c r="B12" s="106"/>
      <c r="C12" s="274">
        <v>158</v>
      </c>
      <c r="D12" s="275">
        <v>6060</v>
      </c>
      <c r="E12" s="275">
        <v>3120</v>
      </c>
      <c r="F12" s="275">
        <v>2940</v>
      </c>
      <c r="G12" s="275">
        <v>18500594</v>
      </c>
      <c r="H12" s="275">
        <v>16856072</v>
      </c>
      <c r="I12" s="275">
        <v>718238</v>
      </c>
      <c r="J12" s="126" t="s">
        <v>66</v>
      </c>
      <c r="K12" s="275">
        <v>926284</v>
      </c>
      <c r="L12" s="275">
        <v>17645167</v>
      </c>
      <c r="M12" s="275">
        <v>10138447</v>
      </c>
      <c r="N12" s="275">
        <v>2052143</v>
      </c>
      <c r="O12" s="276">
        <v>7386299</v>
      </c>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row>
    <row r="13" spans="1:112" s="96" customFormat="1" ht="15" customHeight="1" x14ac:dyDescent="0.2">
      <c r="A13" s="118"/>
      <c r="B13" s="109" t="s">
        <v>190</v>
      </c>
      <c r="C13" s="127"/>
      <c r="D13" s="126"/>
      <c r="E13" s="126"/>
      <c r="F13" s="126"/>
      <c r="G13" s="126"/>
      <c r="H13" s="126"/>
      <c r="I13" s="126"/>
      <c r="J13" s="126"/>
      <c r="K13" s="126"/>
      <c r="L13" s="126"/>
      <c r="M13" s="126"/>
      <c r="N13" s="126"/>
      <c r="O13" s="128"/>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row>
    <row r="14" spans="1:112" s="96" customFormat="1" ht="17.5" customHeight="1" x14ac:dyDescent="0.2">
      <c r="A14" s="142" t="s">
        <v>108</v>
      </c>
      <c r="B14" s="111" t="s">
        <v>162</v>
      </c>
      <c r="C14" s="274">
        <v>55</v>
      </c>
      <c r="D14" s="126">
        <v>3293</v>
      </c>
      <c r="E14" s="126">
        <v>1518</v>
      </c>
      <c r="F14" s="126">
        <v>1775</v>
      </c>
      <c r="G14" s="126">
        <v>8687587</v>
      </c>
      <c r="H14" s="126">
        <v>7772457</v>
      </c>
      <c r="I14" s="126">
        <v>271853</v>
      </c>
      <c r="J14" s="126" t="s">
        <v>66</v>
      </c>
      <c r="K14" s="126">
        <v>643277</v>
      </c>
      <c r="L14" s="126">
        <v>8074782</v>
      </c>
      <c r="M14" s="126">
        <v>5780984</v>
      </c>
      <c r="N14" s="126">
        <v>1019010</v>
      </c>
      <c r="O14" s="128">
        <v>2504454</v>
      </c>
      <c r="P14" s="97"/>
      <c r="Q14" s="97"/>
      <c r="R14" s="97"/>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row>
    <row r="15" spans="1:112" s="96" customFormat="1" ht="17.5" customHeight="1" x14ac:dyDescent="0.2">
      <c r="A15" s="124" t="s">
        <v>109</v>
      </c>
      <c r="B15" s="125" t="s">
        <v>163</v>
      </c>
      <c r="C15" s="285">
        <v>5</v>
      </c>
      <c r="D15" s="286">
        <v>62</v>
      </c>
      <c r="E15" s="286">
        <v>51</v>
      </c>
      <c r="F15" s="286">
        <v>11</v>
      </c>
      <c r="G15" s="286">
        <v>330662</v>
      </c>
      <c r="H15" s="286">
        <v>330516</v>
      </c>
      <c r="I15" s="286" t="s">
        <v>66</v>
      </c>
      <c r="J15" s="286" t="s">
        <v>66</v>
      </c>
      <c r="K15" s="286">
        <v>146</v>
      </c>
      <c r="L15" s="286">
        <v>330516</v>
      </c>
      <c r="M15" s="286">
        <v>276473</v>
      </c>
      <c r="N15" s="286">
        <v>26674</v>
      </c>
      <c r="O15" s="287">
        <v>45741</v>
      </c>
      <c r="P15" s="97"/>
      <c r="Q15" s="97"/>
      <c r="R15" s="97"/>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row>
    <row r="16" spans="1:112" s="96" customFormat="1" ht="17.5" customHeight="1" x14ac:dyDescent="0.2">
      <c r="A16" s="124" t="s">
        <v>110</v>
      </c>
      <c r="B16" s="125" t="s">
        <v>164</v>
      </c>
      <c r="C16" s="285">
        <v>14</v>
      </c>
      <c r="D16" s="286">
        <v>621</v>
      </c>
      <c r="E16" s="286">
        <v>90</v>
      </c>
      <c r="F16" s="286">
        <v>531</v>
      </c>
      <c r="G16" s="286">
        <v>480344</v>
      </c>
      <c r="H16" s="286">
        <v>289737</v>
      </c>
      <c r="I16" s="286">
        <v>190533</v>
      </c>
      <c r="J16" s="286" t="s">
        <v>66</v>
      </c>
      <c r="K16" s="286">
        <v>74</v>
      </c>
      <c r="L16" s="286">
        <v>484664</v>
      </c>
      <c r="M16" s="286">
        <v>221569</v>
      </c>
      <c r="N16" s="286">
        <v>146388</v>
      </c>
      <c r="O16" s="287">
        <v>232725</v>
      </c>
      <c r="P16" s="97"/>
      <c r="Q16" s="97"/>
      <c r="R16" s="97"/>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row>
    <row r="17" spans="1:112" s="96" customFormat="1" ht="17.5" customHeight="1" x14ac:dyDescent="0.2">
      <c r="A17" s="124" t="s">
        <v>111</v>
      </c>
      <c r="B17" s="125" t="s">
        <v>165</v>
      </c>
      <c r="C17" s="285">
        <v>5</v>
      </c>
      <c r="D17" s="286">
        <v>121</v>
      </c>
      <c r="E17" s="286">
        <v>85</v>
      </c>
      <c r="F17" s="286">
        <v>36</v>
      </c>
      <c r="G17" s="286">
        <v>887377</v>
      </c>
      <c r="H17" s="286">
        <v>802117</v>
      </c>
      <c r="I17" s="286">
        <v>177</v>
      </c>
      <c r="J17" s="286" t="s">
        <v>66</v>
      </c>
      <c r="K17" s="286">
        <v>85083</v>
      </c>
      <c r="L17" s="286">
        <v>800465</v>
      </c>
      <c r="M17" s="286">
        <v>705199</v>
      </c>
      <c r="N17" s="286">
        <v>46003</v>
      </c>
      <c r="O17" s="287">
        <v>136211</v>
      </c>
      <c r="P17" s="97"/>
      <c r="Q17" s="97"/>
      <c r="R17" s="97"/>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row>
    <row r="18" spans="1:112" s="96" customFormat="1" ht="17.5" customHeight="1" x14ac:dyDescent="0.2">
      <c r="A18" s="124" t="s">
        <v>112</v>
      </c>
      <c r="B18" s="125" t="s">
        <v>166</v>
      </c>
      <c r="C18" s="285">
        <v>4</v>
      </c>
      <c r="D18" s="286">
        <v>39</v>
      </c>
      <c r="E18" s="286">
        <v>33</v>
      </c>
      <c r="F18" s="286">
        <v>6</v>
      </c>
      <c r="G18" s="286">
        <v>48767</v>
      </c>
      <c r="H18" s="286" t="s">
        <v>67</v>
      </c>
      <c r="I18" s="286" t="s">
        <v>67</v>
      </c>
      <c r="J18" s="286" t="s">
        <v>66</v>
      </c>
      <c r="K18" s="286" t="s">
        <v>66</v>
      </c>
      <c r="L18" s="286">
        <v>48767</v>
      </c>
      <c r="M18" s="286">
        <v>25395</v>
      </c>
      <c r="N18" s="286">
        <v>13014</v>
      </c>
      <c r="O18" s="287">
        <v>21248</v>
      </c>
      <c r="P18" s="97"/>
      <c r="Q18" s="97"/>
      <c r="R18" s="97"/>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row>
    <row r="19" spans="1:112" s="96" customFormat="1" ht="17.5" customHeight="1" x14ac:dyDescent="0.2">
      <c r="A19" s="124" t="s">
        <v>113</v>
      </c>
      <c r="B19" s="125" t="s">
        <v>167</v>
      </c>
      <c r="C19" s="285">
        <v>1</v>
      </c>
      <c r="D19" s="286">
        <v>75</v>
      </c>
      <c r="E19" s="286">
        <v>32</v>
      </c>
      <c r="F19" s="286">
        <v>43</v>
      </c>
      <c r="G19" s="286" t="s">
        <v>67</v>
      </c>
      <c r="H19" s="286" t="s">
        <v>67</v>
      </c>
      <c r="I19" s="286" t="s">
        <v>66</v>
      </c>
      <c r="J19" s="286" t="s">
        <v>66</v>
      </c>
      <c r="K19" s="286" t="s">
        <v>67</v>
      </c>
      <c r="L19" s="286" t="s">
        <v>67</v>
      </c>
      <c r="M19" s="286" t="s">
        <v>67</v>
      </c>
      <c r="N19" s="286" t="s">
        <v>67</v>
      </c>
      <c r="O19" s="287" t="s">
        <v>67</v>
      </c>
      <c r="P19" s="97"/>
      <c r="Q19" s="97"/>
      <c r="R19" s="97"/>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row>
    <row r="20" spans="1:112" s="96" customFormat="1" ht="17.5" customHeight="1" x14ac:dyDescent="0.2">
      <c r="A20" s="124" t="s">
        <v>114</v>
      </c>
      <c r="B20" s="125" t="s">
        <v>168</v>
      </c>
      <c r="C20" s="285">
        <v>2</v>
      </c>
      <c r="D20" s="286">
        <v>7</v>
      </c>
      <c r="E20" s="286">
        <v>5</v>
      </c>
      <c r="F20" s="286">
        <v>2</v>
      </c>
      <c r="G20" s="286" t="s">
        <v>67</v>
      </c>
      <c r="H20" s="286" t="s">
        <v>67</v>
      </c>
      <c r="I20" s="286" t="s">
        <v>66</v>
      </c>
      <c r="J20" s="286" t="s">
        <v>66</v>
      </c>
      <c r="K20" s="286" t="s">
        <v>66</v>
      </c>
      <c r="L20" s="286" t="s">
        <v>67</v>
      </c>
      <c r="M20" s="286" t="s">
        <v>67</v>
      </c>
      <c r="N20" s="286" t="s">
        <v>67</v>
      </c>
      <c r="O20" s="287" t="s">
        <v>67</v>
      </c>
      <c r="P20" s="97"/>
      <c r="Q20" s="97"/>
      <c r="R20" s="97"/>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row>
    <row r="21" spans="1:112" s="96" customFormat="1" ht="17.5" customHeight="1" x14ac:dyDescent="0.2">
      <c r="A21" s="124" t="s">
        <v>115</v>
      </c>
      <c r="B21" s="125" t="s">
        <v>169</v>
      </c>
      <c r="C21" s="285">
        <v>5</v>
      </c>
      <c r="D21" s="286">
        <v>188</v>
      </c>
      <c r="E21" s="286">
        <v>86</v>
      </c>
      <c r="F21" s="286">
        <v>102</v>
      </c>
      <c r="G21" s="286">
        <v>2961664</v>
      </c>
      <c r="H21" s="286">
        <v>2961664</v>
      </c>
      <c r="I21" s="286" t="s">
        <v>66</v>
      </c>
      <c r="J21" s="286" t="s">
        <v>66</v>
      </c>
      <c r="K21" s="286" t="s">
        <v>66</v>
      </c>
      <c r="L21" s="286">
        <v>2964350</v>
      </c>
      <c r="M21" s="286">
        <v>566298</v>
      </c>
      <c r="N21" s="286">
        <v>67656</v>
      </c>
      <c r="O21" s="287">
        <v>2162229</v>
      </c>
      <c r="P21" s="97"/>
      <c r="Q21" s="97"/>
      <c r="R21" s="97"/>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row>
    <row r="22" spans="1:112" s="96" customFormat="1" ht="17.5" customHeight="1" x14ac:dyDescent="0.2">
      <c r="A22" s="124" t="s">
        <v>170</v>
      </c>
      <c r="B22" s="125" t="s">
        <v>171</v>
      </c>
      <c r="C22" s="288">
        <v>1</v>
      </c>
      <c r="D22" s="286">
        <v>7</v>
      </c>
      <c r="E22" s="286">
        <v>4</v>
      </c>
      <c r="F22" s="286">
        <v>3</v>
      </c>
      <c r="G22" s="286" t="s">
        <v>67</v>
      </c>
      <c r="H22" s="286" t="s">
        <v>67</v>
      </c>
      <c r="I22" s="286" t="s">
        <v>66</v>
      </c>
      <c r="J22" s="286" t="s">
        <v>66</v>
      </c>
      <c r="K22" s="286" t="s">
        <v>66</v>
      </c>
      <c r="L22" s="286" t="s">
        <v>67</v>
      </c>
      <c r="M22" s="286" t="s">
        <v>67</v>
      </c>
      <c r="N22" s="286" t="s">
        <v>67</v>
      </c>
      <c r="O22" s="287" t="s">
        <v>67</v>
      </c>
      <c r="P22" s="97"/>
      <c r="Q22" s="97"/>
      <c r="R22" s="97"/>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row>
    <row r="23" spans="1:112" s="96" customFormat="1" ht="17.5" customHeight="1" x14ac:dyDescent="0.2">
      <c r="A23" s="124" t="s">
        <v>116</v>
      </c>
      <c r="B23" s="125" t="s">
        <v>172</v>
      </c>
      <c r="C23" s="289">
        <v>4</v>
      </c>
      <c r="D23" s="286">
        <v>134</v>
      </c>
      <c r="E23" s="286">
        <v>98</v>
      </c>
      <c r="F23" s="286">
        <v>36</v>
      </c>
      <c r="G23" s="286">
        <v>152839</v>
      </c>
      <c r="H23" s="286">
        <v>139098</v>
      </c>
      <c r="I23" s="286" t="s">
        <v>66</v>
      </c>
      <c r="J23" s="286" t="s">
        <v>66</v>
      </c>
      <c r="K23" s="286">
        <v>13741</v>
      </c>
      <c r="L23" s="286">
        <v>139139</v>
      </c>
      <c r="M23" s="286">
        <v>106130</v>
      </c>
      <c r="N23" s="286">
        <v>57966</v>
      </c>
      <c r="O23" s="290">
        <v>38238</v>
      </c>
      <c r="P23" s="97"/>
      <c r="Q23" s="97"/>
      <c r="R23" s="97"/>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row>
    <row r="24" spans="1:112" s="96" customFormat="1" ht="17.5" customHeight="1" x14ac:dyDescent="0.2">
      <c r="A24" s="124" t="s">
        <v>117</v>
      </c>
      <c r="B24" s="125" t="s">
        <v>173</v>
      </c>
      <c r="C24" s="289">
        <v>1</v>
      </c>
      <c r="D24" s="286">
        <v>21</v>
      </c>
      <c r="E24" s="286">
        <v>9</v>
      </c>
      <c r="F24" s="286">
        <v>12</v>
      </c>
      <c r="G24" s="286" t="s">
        <v>67</v>
      </c>
      <c r="H24" s="286" t="s">
        <v>66</v>
      </c>
      <c r="I24" s="286" t="s">
        <v>67</v>
      </c>
      <c r="J24" s="286" t="s">
        <v>66</v>
      </c>
      <c r="K24" s="286" t="s">
        <v>66</v>
      </c>
      <c r="L24" s="286" t="s">
        <v>67</v>
      </c>
      <c r="M24" s="286" t="s">
        <v>67</v>
      </c>
      <c r="N24" s="286" t="s">
        <v>67</v>
      </c>
      <c r="O24" s="287" t="s">
        <v>67</v>
      </c>
      <c r="P24" s="97"/>
      <c r="Q24" s="97"/>
      <c r="R24" s="97"/>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row>
    <row r="25" spans="1:112" s="96" customFormat="1" ht="17.5" customHeight="1" x14ac:dyDescent="0.2">
      <c r="A25" s="124">
        <v>20</v>
      </c>
      <c r="B25" s="125" t="s">
        <v>174</v>
      </c>
      <c r="C25" s="289">
        <v>2</v>
      </c>
      <c r="D25" s="286">
        <v>215</v>
      </c>
      <c r="E25" s="286">
        <v>97</v>
      </c>
      <c r="F25" s="286">
        <v>118</v>
      </c>
      <c r="G25" s="286" t="s">
        <v>67</v>
      </c>
      <c r="H25" s="286" t="s">
        <v>67</v>
      </c>
      <c r="I25" s="286" t="s">
        <v>66</v>
      </c>
      <c r="J25" s="286" t="s">
        <v>66</v>
      </c>
      <c r="K25" s="286" t="s">
        <v>66</v>
      </c>
      <c r="L25" s="286" t="s">
        <v>67</v>
      </c>
      <c r="M25" s="286" t="s">
        <v>67</v>
      </c>
      <c r="N25" s="286" t="s">
        <v>67</v>
      </c>
      <c r="O25" s="287" t="s">
        <v>67</v>
      </c>
      <c r="P25" s="97"/>
      <c r="Q25" s="97"/>
      <c r="R25" s="97"/>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row>
    <row r="26" spans="1:112" s="96" customFormat="1" ht="17.5" customHeight="1" x14ac:dyDescent="0.2">
      <c r="A26" s="124" t="s">
        <v>118</v>
      </c>
      <c r="B26" s="125" t="s">
        <v>175</v>
      </c>
      <c r="C26" s="289">
        <v>15</v>
      </c>
      <c r="D26" s="286">
        <v>138</v>
      </c>
      <c r="E26" s="286">
        <v>101</v>
      </c>
      <c r="F26" s="286">
        <v>37</v>
      </c>
      <c r="G26" s="286">
        <v>246359</v>
      </c>
      <c r="H26" s="286">
        <v>234755</v>
      </c>
      <c r="I26" s="286">
        <v>24</v>
      </c>
      <c r="J26" s="286" t="s">
        <v>66</v>
      </c>
      <c r="K26" s="286">
        <v>11580</v>
      </c>
      <c r="L26" s="286">
        <v>234779</v>
      </c>
      <c r="M26" s="286">
        <v>99470</v>
      </c>
      <c r="N26" s="286">
        <v>48341</v>
      </c>
      <c r="O26" s="287">
        <v>133539</v>
      </c>
      <c r="P26" s="97"/>
      <c r="Q26" s="97"/>
      <c r="R26" s="97"/>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row>
    <row r="27" spans="1:112" s="96" customFormat="1" ht="17.5" customHeight="1" x14ac:dyDescent="0.2">
      <c r="A27" s="124" t="s">
        <v>119</v>
      </c>
      <c r="B27" s="125" t="s">
        <v>176</v>
      </c>
      <c r="C27" s="285">
        <v>2</v>
      </c>
      <c r="D27" s="286">
        <v>14</v>
      </c>
      <c r="E27" s="286">
        <v>11</v>
      </c>
      <c r="F27" s="286">
        <v>3</v>
      </c>
      <c r="G27" s="286" t="s">
        <v>67</v>
      </c>
      <c r="H27" s="286" t="s">
        <v>67</v>
      </c>
      <c r="I27" s="286" t="s">
        <v>67</v>
      </c>
      <c r="J27" s="286" t="s">
        <v>66</v>
      </c>
      <c r="K27" s="286" t="s">
        <v>66</v>
      </c>
      <c r="L27" s="286" t="s">
        <v>67</v>
      </c>
      <c r="M27" s="286" t="s">
        <v>67</v>
      </c>
      <c r="N27" s="286" t="s">
        <v>67</v>
      </c>
      <c r="O27" s="287" t="s">
        <v>67</v>
      </c>
      <c r="P27" s="97"/>
      <c r="Q27" s="97"/>
      <c r="R27" s="97"/>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row>
    <row r="28" spans="1:112" s="96" customFormat="1" ht="17.5" customHeight="1" x14ac:dyDescent="0.2">
      <c r="A28" s="124" t="s">
        <v>177</v>
      </c>
      <c r="B28" s="125" t="s">
        <v>178</v>
      </c>
      <c r="C28" s="288" t="s">
        <v>66</v>
      </c>
      <c r="D28" s="286" t="s">
        <v>66</v>
      </c>
      <c r="E28" s="286" t="s">
        <v>66</v>
      </c>
      <c r="F28" s="286" t="s">
        <v>66</v>
      </c>
      <c r="G28" s="286" t="s">
        <v>66</v>
      </c>
      <c r="H28" s="286" t="s">
        <v>66</v>
      </c>
      <c r="I28" s="286" t="s">
        <v>66</v>
      </c>
      <c r="J28" s="286" t="s">
        <v>66</v>
      </c>
      <c r="K28" s="286" t="s">
        <v>66</v>
      </c>
      <c r="L28" s="286" t="s">
        <v>66</v>
      </c>
      <c r="M28" s="286" t="s">
        <v>66</v>
      </c>
      <c r="N28" s="286" t="s">
        <v>66</v>
      </c>
      <c r="O28" s="287" t="s">
        <v>66</v>
      </c>
      <c r="P28" s="112"/>
      <c r="Q28" s="97"/>
      <c r="R28" s="97"/>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row>
    <row r="29" spans="1:112" s="96" customFormat="1" ht="17.5" customHeight="1" x14ac:dyDescent="0.2">
      <c r="A29" s="124" t="s">
        <v>120</v>
      </c>
      <c r="B29" s="125" t="s">
        <v>179</v>
      </c>
      <c r="C29" s="288">
        <v>6</v>
      </c>
      <c r="D29" s="286">
        <v>49</v>
      </c>
      <c r="E29" s="286">
        <v>40</v>
      </c>
      <c r="F29" s="286">
        <v>9</v>
      </c>
      <c r="G29" s="286">
        <v>55919</v>
      </c>
      <c r="H29" s="286">
        <v>38885</v>
      </c>
      <c r="I29" s="286">
        <v>14813</v>
      </c>
      <c r="J29" s="286" t="s">
        <v>66</v>
      </c>
      <c r="K29" s="286">
        <v>2221</v>
      </c>
      <c r="L29" s="286">
        <v>53698</v>
      </c>
      <c r="M29" s="286">
        <v>22411</v>
      </c>
      <c r="N29" s="286">
        <v>17248</v>
      </c>
      <c r="O29" s="287">
        <v>30494</v>
      </c>
      <c r="P29" s="97"/>
      <c r="Q29" s="97"/>
      <c r="R29" s="97"/>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row>
    <row r="30" spans="1:112" s="96" customFormat="1" ht="17.5" customHeight="1" x14ac:dyDescent="0.2">
      <c r="A30" s="124">
        <v>25</v>
      </c>
      <c r="B30" s="125" t="s">
        <v>180</v>
      </c>
      <c r="C30" s="285">
        <v>4</v>
      </c>
      <c r="D30" s="286">
        <v>105</v>
      </c>
      <c r="E30" s="286">
        <v>88</v>
      </c>
      <c r="F30" s="286">
        <v>17</v>
      </c>
      <c r="G30" s="286">
        <v>152658</v>
      </c>
      <c r="H30" s="286">
        <v>105876</v>
      </c>
      <c r="I30" s="286">
        <v>30462</v>
      </c>
      <c r="J30" s="286" t="s">
        <v>66</v>
      </c>
      <c r="K30" s="286">
        <v>16320</v>
      </c>
      <c r="L30" s="286">
        <v>140124</v>
      </c>
      <c r="M30" s="286">
        <v>69686</v>
      </c>
      <c r="N30" s="286">
        <v>46643</v>
      </c>
      <c r="O30" s="287">
        <v>74267</v>
      </c>
      <c r="P30" s="97"/>
      <c r="Q30" s="97"/>
      <c r="R30" s="97"/>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row>
    <row r="31" spans="1:112" s="96" customFormat="1" ht="17.5" customHeight="1" x14ac:dyDescent="0.2">
      <c r="A31" s="124" t="s">
        <v>121</v>
      </c>
      <c r="B31" s="125" t="s">
        <v>181</v>
      </c>
      <c r="C31" s="285">
        <v>18</v>
      </c>
      <c r="D31" s="286">
        <v>546</v>
      </c>
      <c r="E31" s="286">
        <v>449</v>
      </c>
      <c r="F31" s="286">
        <v>97</v>
      </c>
      <c r="G31" s="286">
        <v>1393850</v>
      </c>
      <c r="H31" s="286">
        <v>1310015</v>
      </c>
      <c r="I31" s="286">
        <v>49743</v>
      </c>
      <c r="J31" s="286" t="s">
        <v>66</v>
      </c>
      <c r="K31" s="286">
        <v>34092</v>
      </c>
      <c r="L31" s="286">
        <v>1380380</v>
      </c>
      <c r="M31" s="286">
        <v>721189</v>
      </c>
      <c r="N31" s="286">
        <v>261456</v>
      </c>
      <c r="O31" s="287">
        <v>614743</v>
      </c>
      <c r="P31" s="97"/>
      <c r="Q31" s="97"/>
      <c r="R31" s="97"/>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row>
    <row r="32" spans="1:112" s="96" customFormat="1" ht="17.5" customHeight="1" x14ac:dyDescent="0.2">
      <c r="A32" s="124" t="s">
        <v>182</v>
      </c>
      <c r="B32" s="125" t="s">
        <v>183</v>
      </c>
      <c r="C32" s="288" t="s">
        <v>66</v>
      </c>
      <c r="D32" s="286" t="s">
        <v>66</v>
      </c>
      <c r="E32" s="286" t="s">
        <v>66</v>
      </c>
      <c r="F32" s="286" t="s">
        <v>66</v>
      </c>
      <c r="G32" s="286" t="s">
        <v>66</v>
      </c>
      <c r="H32" s="286" t="s">
        <v>66</v>
      </c>
      <c r="I32" s="286" t="s">
        <v>66</v>
      </c>
      <c r="J32" s="286" t="s">
        <v>66</v>
      </c>
      <c r="K32" s="286" t="s">
        <v>66</v>
      </c>
      <c r="L32" s="286" t="s">
        <v>66</v>
      </c>
      <c r="M32" s="286" t="s">
        <v>66</v>
      </c>
      <c r="N32" s="286" t="s">
        <v>66</v>
      </c>
      <c r="O32" s="287" t="s">
        <v>66</v>
      </c>
      <c r="P32" s="97"/>
      <c r="Q32" s="97"/>
      <c r="R32" s="97"/>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row>
    <row r="33" spans="1:112" s="96" customFormat="1" ht="17.5" customHeight="1" x14ac:dyDescent="0.2">
      <c r="A33" s="124" t="s">
        <v>122</v>
      </c>
      <c r="B33" s="125" t="s">
        <v>184</v>
      </c>
      <c r="C33" s="288">
        <v>1</v>
      </c>
      <c r="D33" s="286">
        <v>14</v>
      </c>
      <c r="E33" s="286">
        <v>2</v>
      </c>
      <c r="F33" s="286">
        <v>12</v>
      </c>
      <c r="G33" s="286" t="s">
        <v>67</v>
      </c>
      <c r="H33" s="286" t="s">
        <v>66</v>
      </c>
      <c r="I33" s="286" t="s">
        <v>67</v>
      </c>
      <c r="J33" s="286" t="s">
        <v>66</v>
      </c>
      <c r="K33" s="286" t="s">
        <v>66</v>
      </c>
      <c r="L33" s="286" t="s">
        <v>67</v>
      </c>
      <c r="M33" s="286" t="s">
        <v>67</v>
      </c>
      <c r="N33" s="286" t="s">
        <v>67</v>
      </c>
      <c r="O33" s="287" t="s">
        <v>67</v>
      </c>
      <c r="P33" s="97"/>
      <c r="Q33" s="97"/>
      <c r="R33" s="97"/>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row>
    <row r="34" spans="1:112" s="96" customFormat="1" ht="17.5" customHeight="1" x14ac:dyDescent="0.2">
      <c r="A34" s="124" t="s">
        <v>123</v>
      </c>
      <c r="B34" s="125" t="s">
        <v>185</v>
      </c>
      <c r="C34" s="288">
        <v>3</v>
      </c>
      <c r="D34" s="286">
        <v>322</v>
      </c>
      <c r="E34" s="286">
        <v>272</v>
      </c>
      <c r="F34" s="286">
        <v>50</v>
      </c>
      <c r="G34" s="286">
        <v>2127969</v>
      </c>
      <c r="H34" s="286" t="s">
        <v>67</v>
      </c>
      <c r="I34" s="286" t="s">
        <v>66</v>
      </c>
      <c r="J34" s="286" t="s">
        <v>66</v>
      </c>
      <c r="K34" s="286" t="s">
        <v>67</v>
      </c>
      <c r="L34" s="286">
        <v>2034714</v>
      </c>
      <c r="M34" s="286">
        <v>944006</v>
      </c>
      <c r="N34" s="286">
        <v>161554</v>
      </c>
      <c r="O34" s="287">
        <v>1063198</v>
      </c>
      <c r="P34" s="97"/>
      <c r="Q34" s="97"/>
      <c r="R34" s="97"/>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row>
    <row r="35" spans="1:112" s="96" customFormat="1" ht="17.5" customHeight="1" x14ac:dyDescent="0.2">
      <c r="A35" s="124" t="s">
        <v>186</v>
      </c>
      <c r="B35" s="125" t="s">
        <v>187</v>
      </c>
      <c r="C35" s="288" t="s">
        <v>66</v>
      </c>
      <c r="D35" s="286" t="s">
        <v>66</v>
      </c>
      <c r="E35" s="286" t="s">
        <v>66</v>
      </c>
      <c r="F35" s="286" t="s">
        <v>66</v>
      </c>
      <c r="G35" s="286" t="s">
        <v>66</v>
      </c>
      <c r="H35" s="286" t="s">
        <v>66</v>
      </c>
      <c r="I35" s="286" t="s">
        <v>66</v>
      </c>
      <c r="J35" s="286" t="s">
        <v>66</v>
      </c>
      <c r="K35" s="286" t="s">
        <v>66</v>
      </c>
      <c r="L35" s="286" t="s">
        <v>66</v>
      </c>
      <c r="M35" s="286" t="s">
        <v>66</v>
      </c>
      <c r="N35" s="286" t="s">
        <v>66</v>
      </c>
      <c r="O35" s="287" t="s">
        <v>66</v>
      </c>
      <c r="P35" s="97"/>
      <c r="Q35" s="97"/>
      <c r="R35" s="97"/>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row>
    <row r="36" spans="1:112" s="96" customFormat="1" ht="17.5" customHeight="1" x14ac:dyDescent="0.2">
      <c r="A36" s="124" t="s">
        <v>124</v>
      </c>
      <c r="B36" s="125" t="s">
        <v>188</v>
      </c>
      <c r="C36" s="285">
        <v>6</v>
      </c>
      <c r="D36" s="286">
        <v>54</v>
      </c>
      <c r="E36" s="286">
        <v>24</v>
      </c>
      <c r="F36" s="286">
        <v>30</v>
      </c>
      <c r="G36" s="286">
        <v>56856</v>
      </c>
      <c r="H36" s="286">
        <v>23169</v>
      </c>
      <c r="I36" s="286">
        <v>33687</v>
      </c>
      <c r="J36" s="286" t="s">
        <v>66</v>
      </c>
      <c r="K36" s="286" t="s">
        <v>66</v>
      </c>
      <c r="L36" s="286">
        <v>56856</v>
      </c>
      <c r="M36" s="286">
        <v>24557</v>
      </c>
      <c r="N36" s="286">
        <v>15500</v>
      </c>
      <c r="O36" s="287">
        <v>29362</v>
      </c>
      <c r="P36" s="97"/>
      <c r="Q36" s="97"/>
      <c r="R36" s="97"/>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row>
    <row r="37" spans="1:112" s="96" customFormat="1" ht="17.5" customHeight="1" thickBot="1" x14ac:dyDescent="0.25">
      <c r="A37" s="120" t="s">
        <v>125</v>
      </c>
      <c r="B37" s="121" t="s">
        <v>189</v>
      </c>
      <c r="C37" s="291">
        <v>4</v>
      </c>
      <c r="D37" s="292">
        <v>35</v>
      </c>
      <c r="E37" s="292">
        <v>25</v>
      </c>
      <c r="F37" s="292">
        <v>10</v>
      </c>
      <c r="G37" s="292">
        <v>18922</v>
      </c>
      <c r="H37" s="292">
        <v>18922</v>
      </c>
      <c r="I37" s="292" t="s">
        <v>66</v>
      </c>
      <c r="J37" s="292" t="s">
        <v>66</v>
      </c>
      <c r="K37" s="292" t="s">
        <v>66</v>
      </c>
      <c r="L37" s="292">
        <v>18922</v>
      </c>
      <c r="M37" s="292">
        <v>5746</v>
      </c>
      <c r="N37" s="292">
        <v>10018</v>
      </c>
      <c r="O37" s="293">
        <v>11978</v>
      </c>
      <c r="P37" s="97"/>
      <c r="Q37" s="97"/>
      <c r="R37" s="97"/>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row>
    <row r="38" spans="1:112" ht="15" customHeight="1" x14ac:dyDescent="0.2">
      <c r="A38" s="294"/>
      <c r="B38" s="294"/>
      <c r="C38" s="295"/>
      <c r="D38" s="295"/>
      <c r="E38" s="295"/>
      <c r="F38" s="295"/>
      <c r="G38" s="295"/>
      <c r="H38" s="295"/>
      <c r="I38" s="295"/>
      <c r="J38" s="295"/>
      <c r="K38" s="295"/>
      <c r="L38" s="295"/>
      <c r="M38" s="295"/>
      <c r="N38" s="295"/>
      <c r="O38" s="295"/>
    </row>
    <row r="39" spans="1:112" ht="18" customHeight="1" x14ac:dyDescent="0.2">
      <c r="A39" s="294" t="s">
        <v>127</v>
      </c>
      <c r="B39" s="294"/>
      <c r="C39" s="294"/>
      <c r="D39" s="294"/>
      <c r="E39" s="294"/>
      <c r="F39" s="294"/>
      <c r="G39" s="294"/>
      <c r="H39" s="294"/>
      <c r="I39" s="266"/>
      <c r="J39" s="266"/>
      <c r="K39" s="266"/>
      <c r="L39" s="266"/>
      <c r="M39" s="266"/>
      <c r="N39" s="266"/>
      <c r="O39" s="266"/>
    </row>
    <row r="40" spans="1:112" ht="18" customHeight="1" x14ac:dyDescent="0.2">
      <c r="A40" s="294" t="s">
        <v>145</v>
      </c>
      <c r="B40" s="294"/>
      <c r="C40" s="294"/>
      <c r="D40" s="294"/>
      <c r="E40" s="294"/>
      <c r="F40" s="294"/>
      <c r="G40" s="294"/>
      <c r="H40" s="294"/>
      <c r="I40" s="266"/>
      <c r="J40" s="266"/>
      <c r="K40" s="266"/>
      <c r="L40" s="266"/>
      <c r="M40" s="266"/>
      <c r="N40" s="266"/>
      <c r="O40" s="266"/>
    </row>
    <row r="41" spans="1:112" ht="18" customHeight="1" x14ac:dyDescent="0.2">
      <c r="A41" s="294" t="s">
        <v>200</v>
      </c>
      <c r="B41" s="294"/>
      <c r="C41" s="294"/>
      <c r="D41" s="294"/>
      <c r="E41" s="294"/>
      <c r="F41" s="294"/>
      <c r="G41" s="294"/>
      <c r="H41" s="294"/>
      <c r="I41" s="266"/>
      <c r="J41" s="266"/>
      <c r="K41" s="266"/>
      <c r="L41" s="266"/>
      <c r="M41" s="266"/>
      <c r="N41" s="266"/>
      <c r="O41" s="266"/>
    </row>
    <row r="42" spans="1:112" ht="18" customHeight="1" x14ac:dyDescent="0.2">
      <c r="A42" s="296" t="s">
        <v>201</v>
      </c>
      <c r="B42" s="294"/>
      <c r="C42" s="294"/>
      <c r="D42" s="294"/>
      <c r="E42" s="294"/>
      <c r="F42" s="294"/>
      <c r="G42" s="294"/>
      <c r="H42" s="294"/>
      <c r="I42" s="266"/>
      <c r="J42" s="266"/>
      <c r="K42" s="266"/>
      <c r="L42" s="266"/>
      <c r="M42" s="266"/>
      <c r="N42" s="266"/>
      <c r="O42" s="266"/>
    </row>
    <row r="43" spans="1:112" ht="18" customHeight="1" x14ac:dyDescent="0.2">
      <c r="A43" s="134"/>
    </row>
    <row r="44" spans="1:112" ht="18" customHeight="1" x14ac:dyDescent="0.2"/>
    <row r="59" spans="2:2" x14ac:dyDescent="0.2">
      <c r="B59" s="51"/>
    </row>
  </sheetData>
  <mergeCells count="14">
    <mergeCell ref="A4:B4"/>
    <mergeCell ref="D4:D6"/>
    <mergeCell ref="E4:F5"/>
    <mergeCell ref="G4:G6"/>
    <mergeCell ref="H4:H6"/>
    <mergeCell ref="A5:B5"/>
    <mergeCell ref="C3:C6"/>
    <mergeCell ref="I4:I6"/>
    <mergeCell ref="J4:J6"/>
    <mergeCell ref="K4:K6"/>
    <mergeCell ref="O3:O5"/>
    <mergeCell ref="N3:N5"/>
    <mergeCell ref="M3:M5"/>
    <mergeCell ref="L3:L5"/>
  </mergeCells>
  <phoneticPr fontId="3"/>
  <printOptions horizontalCentered="1"/>
  <pageMargins left="3.937007874015748E-2" right="3.937007874015748E-2" top="0.39370078740157483" bottom="0.39370078740157483" header="0.39370078740157483" footer="0.39370078740157483"/>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view="pageBreakPreview" zoomScaleNormal="100" zoomScaleSheetLayoutView="100" workbookViewId="0">
      <pane xSplit="3" ySplit="4" topLeftCell="D5" activePane="bottomRight" state="frozen"/>
      <selection pane="topRight" activeCell="D1" sqref="D1"/>
      <selection pane="bottomLeft" activeCell="A5" sqref="A5"/>
      <selection pane="bottomRight"/>
    </sheetView>
  </sheetViews>
  <sheetFormatPr defaultColWidth="9" defaultRowHeight="13" x14ac:dyDescent="0.2"/>
  <cols>
    <col min="1" max="1" width="1.90625" style="2" customWidth="1"/>
    <col min="2" max="3" width="9.36328125" style="2" customWidth="1"/>
    <col min="4" max="9" width="6.90625" style="2" customWidth="1"/>
    <col min="10" max="12" width="11" style="2" customWidth="1"/>
    <col min="13" max="13" width="1.6328125" style="2" customWidth="1"/>
    <col min="14" max="16384" width="9" style="2"/>
  </cols>
  <sheetData>
    <row r="1" spans="2:12" ht="24" customHeight="1" x14ac:dyDescent="0.2">
      <c r="B1" s="144" t="s">
        <v>86</v>
      </c>
      <c r="C1" s="144"/>
      <c r="D1" s="144"/>
      <c r="E1" s="144"/>
      <c r="F1" s="144"/>
      <c r="G1" s="144"/>
      <c r="H1" s="144"/>
      <c r="I1" s="144"/>
      <c r="J1" s="144"/>
      <c r="K1" s="144"/>
      <c r="L1" s="144"/>
    </row>
    <row r="2" spans="2:12" ht="24" customHeight="1" thickBot="1" x14ac:dyDescent="0.25">
      <c r="B2" s="38"/>
      <c r="C2" s="38"/>
      <c r="D2" s="38"/>
      <c r="E2" s="38"/>
      <c r="F2" s="38"/>
      <c r="G2" s="38"/>
      <c r="H2" s="38"/>
      <c r="I2" s="38"/>
      <c r="J2" s="38"/>
      <c r="K2" s="38"/>
      <c r="L2" s="38"/>
    </row>
    <row r="3" spans="2:12" ht="20.149999999999999" customHeight="1" x14ac:dyDescent="0.2">
      <c r="B3" s="145" t="s">
        <v>85</v>
      </c>
      <c r="C3" s="147" t="s">
        <v>84</v>
      </c>
      <c r="D3" s="36" t="s">
        <v>83</v>
      </c>
      <c r="E3" s="37"/>
      <c r="F3" s="34"/>
      <c r="G3" s="36" t="s">
        <v>82</v>
      </c>
      <c r="H3" s="35"/>
      <c r="I3" s="34"/>
      <c r="J3" s="33" t="s">
        <v>81</v>
      </c>
      <c r="K3" s="32"/>
      <c r="L3" s="31"/>
    </row>
    <row r="4" spans="2:12" ht="20.149999999999999" customHeight="1" thickBot="1" x14ac:dyDescent="0.25">
      <c r="B4" s="146"/>
      <c r="C4" s="148"/>
      <c r="D4" s="30" t="s">
        <v>80</v>
      </c>
      <c r="E4" s="30" t="s">
        <v>79</v>
      </c>
      <c r="F4" s="30" t="s">
        <v>37</v>
      </c>
      <c r="G4" s="30" t="s">
        <v>80</v>
      </c>
      <c r="H4" s="30" t="s">
        <v>79</v>
      </c>
      <c r="I4" s="30" t="s">
        <v>37</v>
      </c>
      <c r="J4" s="30" t="s">
        <v>80</v>
      </c>
      <c r="K4" s="30" t="s">
        <v>79</v>
      </c>
      <c r="L4" s="29" t="s">
        <v>37</v>
      </c>
    </row>
    <row r="5" spans="2:12" ht="30" customHeight="1" thickTop="1" x14ac:dyDescent="0.2">
      <c r="B5" s="61" t="s">
        <v>78</v>
      </c>
      <c r="C5" s="172" t="s">
        <v>69</v>
      </c>
      <c r="D5" s="23">
        <v>294</v>
      </c>
      <c r="E5" s="22">
        <v>1407</v>
      </c>
      <c r="F5" s="22">
        <v>1701</v>
      </c>
      <c r="G5" s="22">
        <v>2290</v>
      </c>
      <c r="H5" s="22">
        <v>5860</v>
      </c>
      <c r="I5" s="22">
        <v>8150</v>
      </c>
      <c r="J5" s="22">
        <v>14528835</v>
      </c>
      <c r="K5" s="22">
        <v>9784701</v>
      </c>
      <c r="L5" s="20">
        <v>24313536</v>
      </c>
    </row>
    <row r="6" spans="2:12" ht="30" customHeight="1" x14ac:dyDescent="0.2">
      <c r="B6" s="61" t="s">
        <v>77</v>
      </c>
      <c r="C6" s="172"/>
      <c r="D6" s="23">
        <v>293</v>
      </c>
      <c r="E6" s="22">
        <v>1351</v>
      </c>
      <c r="F6" s="22">
        <v>1644</v>
      </c>
      <c r="G6" s="22">
        <v>2429</v>
      </c>
      <c r="H6" s="22">
        <v>5814</v>
      </c>
      <c r="I6" s="22">
        <v>8243</v>
      </c>
      <c r="J6" s="22">
        <v>14472414</v>
      </c>
      <c r="K6" s="22">
        <v>10104366</v>
      </c>
      <c r="L6" s="20">
        <v>24576780</v>
      </c>
    </row>
    <row r="7" spans="2:12" ht="30" customHeight="1" x14ac:dyDescent="0.2">
      <c r="B7" s="61" t="s">
        <v>76</v>
      </c>
      <c r="C7" s="172"/>
      <c r="D7" s="23">
        <v>249</v>
      </c>
      <c r="E7" s="22">
        <v>1277</v>
      </c>
      <c r="F7" s="22">
        <v>1526</v>
      </c>
      <c r="G7" s="22">
        <v>2118</v>
      </c>
      <c r="H7" s="22">
        <v>6094</v>
      </c>
      <c r="I7" s="22">
        <v>8212</v>
      </c>
      <c r="J7" s="22">
        <v>13647248</v>
      </c>
      <c r="K7" s="22">
        <v>10645900</v>
      </c>
      <c r="L7" s="20">
        <v>24293148</v>
      </c>
    </row>
    <row r="8" spans="2:12" ht="30" customHeight="1" x14ac:dyDescent="0.2">
      <c r="B8" s="61" t="s">
        <v>75</v>
      </c>
      <c r="C8" s="172"/>
      <c r="D8" s="23">
        <v>254</v>
      </c>
      <c r="E8" s="22">
        <v>1250</v>
      </c>
      <c r="F8" s="22">
        <v>1504</v>
      </c>
      <c r="G8" s="22">
        <v>2065</v>
      </c>
      <c r="H8" s="22">
        <v>6209</v>
      </c>
      <c r="I8" s="22">
        <v>8274</v>
      </c>
      <c r="J8" s="22">
        <v>13266802</v>
      </c>
      <c r="K8" s="22">
        <v>10137219</v>
      </c>
      <c r="L8" s="20">
        <v>23404021</v>
      </c>
    </row>
    <row r="9" spans="2:12" ht="30" customHeight="1" x14ac:dyDescent="0.2">
      <c r="B9" s="61" t="s">
        <v>74</v>
      </c>
      <c r="C9" s="172"/>
      <c r="D9" s="23">
        <v>230</v>
      </c>
      <c r="E9" s="22">
        <v>1166</v>
      </c>
      <c r="F9" s="22">
        <v>1396</v>
      </c>
      <c r="G9" s="22">
        <v>1851</v>
      </c>
      <c r="H9" s="22">
        <v>6214</v>
      </c>
      <c r="I9" s="22">
        <v>8065</v>
      </c>
      <c r="J9" s="22">
        <v>9164600</v>
      </c>
      <c r="K9" s="22">
        <v>9498924</v>
      </c>
      <c r="L9" s="20">
        <v>18663524</v>
      </c>
    </row>
    <row r="10" spans="2:12" ht="30" customHeight="1" x14ac:dyDescent="0.2">
      <c r="B10" s="173" t="s">
        <v>73</v>
      </c>
      <c r="C10" s="28" t="s">
        <v>69</v>
      </c>
      <c r="D10" s="27">
        <v>237</v>
      </c>
      <c r="E10" s="26">
        <v>1098</v>
      </c>
      <c r="F10" s="26">
        <v>1335</v>
      </c>
      <c r="G10" s="26">
        <v>1996</v>
      </c>
      <c r="H10" s="26">
        <v>6063</v>
      </c>
      <c r="I10" s="26">
        <v>8059</v>
      </c>
      <c r="J10" s="26">
        <v>9281322</v>
      </c>
      <c r="K10" s="26">
        <v>9436093</v>
      </c>
      <c r="L10" s="25">
        <v>18717415</v>
      </c>
    </row>
    <row r="11" spans="2:12" ht="30" customHeight="1" x14ac:dyDescent="0.2">
      <c r="B11" s="174"/>
      <c r="C11" s="24" t="s">
        <v>72</v>
      </c>
      <c r="D11" s="23">
        <v>10</v>
      </c>
      <c r="E11" s="22">
        <v>109</v>
      </c>
      <c r="F11" s="22">
        <v>119</v>
      </c>
      <c r="G11" s="22">
        <v>74</v>
      </c>
      <c r="H11" s="22">
        <v>615</v>
      </c>
      <c r="I11" s="22">
        <v>689</v>
      </c>
      <c r="J11" s="22">
        <v>165766</v>
      </c>
      <c r="K11" s="22">
        <v>1112074</v>
      </c>
      <c r="L11" s="20">
        <v>1277840</v>
      </c>
    </row>
    <row r="12" spans="2:12" ht="30" customHeight="1" x14ac:dyDescent="0.2">
      <c r="B12" s="174"/>
      <c r="C12" s="24" t="s">
        <v>44</v>
      </c>
      <c r="D12" s="23">
        <v>7</v>
      </c>
      <c r="E12" s="22">
        <v>66</v>
      </c>
      <c r="F12" s="22">
        <v>73</v>
      </c>
      <c r="G12" s="22">
        <v>11</v>
      </c>
      <c r="H12" s="22">
        <v>187</v>
      </c>
      <c r="I12" s="22">
        <v>198</v>
      </c>
      <c r="J12" s="22">
        <v>19357</v>
      </c>
      <c r="K12" s="22">
        <v>195976</v>
      </c>
      <c r="L12" s="20">
        <v>215333</v>
      </c>
    </row>
    <row r="13" spans="2:12" ht="30" customHeight="1" x14ac:dyDescent="0.2">
      <c r="B13" s="174"/>
      <c r="C13" s="24" t="s">
        <v>43</v>
      </c>
      <c r="D13" s="23">
        <v>10</v>
      </c>
      <c r="E13" s="22">
        <v>101</v>
      </c>
      <c r="F13" s="22">
        <v>111</v>
      </c>
      <c r="G13" s="22">
        <v>52</v>
      </c>
      <c r="H13" s="22">
        <v>376</v>
      </c>
      <c r="I13" s="22">
        <v>428</v>
      </c>
      <c r="J13" s="22">
        <v>151187</v>
      </c>
      <c r="K13" s="22">
        <v>479884</v>
      </c>
      <c r="L13" s="20">
        <v>631071</v>
      </c>
    </row>
    <row r="14" spans="2:12" ht="30" customHeight="1" x14ac:dyDescent="0.2">
      <c r="B14" s="174"/>
      <c r="C14" s="24" t="s">
        <v>42</v>
      </c>
      <c r="D14" s="23">
        <v>7</v>
      </c>
      <c r="E14" s="22">
        <v>31</v>
      </c>
      <c r="F14" s="22">
        <v>38</v>
      </c>
      <c r="G14" s="21">
        <v>33</v>
      </c>
      <c r="H14" s="21">
        <v>102</v>
      </c>
      <c r="I14" s="22">
        <v>135</v>
      </c>
      <c r="J14" s="21">
        <v>49444</v>
      </c>
      <c r="K14" s="21">
        <v>119636</v>
      </c>
      <c r="L14" s="20">
        <v>169080</v>
      </c>
    </row>
    <row r="15" spans="2:12" ht="30" customHeight="1" x14ac:dyDescent="0.2">
      <c r="B15" s="174"/>
      <c r="C15" s="24" t="s">
        <v>41</v>
      </c>
      <c r="D15" s="23">
        <v>7</v>
      </c>
      <c r="E15" s="22">
        <v>102</v>
      </c>
      <c r="F15" s="22">
        <v>109</v>
      </c>
      <c r="G15" s="22">
        <v>37</v>
      </c>
      <c r="H15" s="22">
        <v>297</v>
      </c>
      <c r="I15" s="22">
        <v>334</v>
      </c>
      <c r="J15" s="22">
        <v>44959</v>
      </c>
      <c r="K15" s="22">
        <v>305516</v>
      </c>
      <c r="L15" s="20">
        <v>350475</v>
      </c>
    </row>
    <row r="16" spans="2:12" ht="30" customHeight="1" x14ac:dyDescent="0.2">
      <c r="B16" s="174"/>
      <c r="C16" s="24" t="s">
        <v>40</v>
      </c>
      <c r="D16" s="23">
        <v>8</v>
      </c>
      <c r="E16" s="22">
        <v>71</v>
      </c>
      <c r="F16" s="22">
        <v>79</v>
      </c>
      <c r="G16" s="22">
        <v>25</v>
      </c>
      <c r="H16" s="22">
        <v>282</v>
      </c>
      <c r="I16" s="22">
        <v>307</v>
      </c>
      <c r="J16" s="22">
        <v>68295</v>
      </c>
      <c r="K16" s="22">
        <v>715583</v>
      </c>
      <c r="L16" s="20">
        <v>783878</v>
      </c>
    </row>
    <row r="17" spans="2:13" ht="30" customHeight="1" x14ac:dyDescent="0.2">
      <c r="B17" s="174"/>
      <c r="C17" s="24" t="s">
        <v>39</v>
      </c>
      <c r="D17" s="23">
        <v>19</v>
      </c>
      <c r="E17" s="22">
        <v>116</v>
      </c>
      <c r="F17" s="22">
        <v>135</v>
      </c>
      <c r="G17" s="22">
        <v>67</v>
      </c>
      <c r="H17" s="22">
        <v>427</v>
      </c>
      <c r="I17" s="22">
        <v>494</v>
      </c>
      <c r="J17" s="22">
        <v>105344</v>
      </c>
      <c r="K17" s="22">
        <v>447107</v>
      </c>
      <c r="L17" s="20">
        <v>552451</v>
      </c>
    </row>
    <row r="18" spans="2:13" ht="30" customHeight="1" x14ac:dyDescent="0.2">
      <c r="B18" s="174"/>
      <c r="C18" s="24" t="s">
        <v>38</v>
      </c>
      <c r="D18" s="23">
        <v>0</v>
      </c>
      <c r="E18" s="22">
        <v>29</v>
      </c>
      <c r="F18" s="22">
        <v>29</v>
      </c>
      <c r="G18" s="21">
        <v>0</v>
      </c>
      <c r="H18" s="21">
        <v>89</v>
      </c>
      <c r="I18" s="22">
        <v>89</v>
      </c>
      <c r="J18" s="21">
        <v>0</v>
      </c>
      <c r="K18" s="21">
        <v>163092</v>
      </c>
      <c r="L18" s="20">
        <v>163092</v>
      </c>
    </row>
    <row r="19" spans="2:13" ht="30" customHeight="1" x14ac:dyDescent="0.2">
      <c r="B19" s="175"/>
      <c r="C19" s="19" t="s">
        <v>37</v>
      </c>
      <c r="D19" s="18">
        <v>305</v>
      </c>
      <c r="E19" s="17">
        <v>1723</v>
      </c>
      <c r="F19" s="17">
        <v>2028</v>
      </c>
      <c r="G19" s="17">
        <v>2295</v>
      </c>
      <c r="H19" s="17">
        <v>8438</v>
      </c>
      <c r="I19" s="17">
        <v>10733</v>
      </c>
      <c r="J19" s="17">
        <v>9885674</v>
      </c>
      <c r="K19" s="17">
        <v>12974961</v>
      </c>
      <c r="L19" s="16">
        <v>22860635</v>
      </c>
    </row>
    <row r="20" spans="2:13" ht="30" customHeight="1" x14ac:dyDescent="0.2">
      <c r="B20" s="238" t="s">
        <v>71</v>
      </c>
      <c r="C20" s="239" t="s">
        <v>69</v>
      </c>
      <c r="D20" s="240">
        <v>292</v>
      </c>
      <c r="E20" s="241">
        <v>1562</v>
      </c>
      <c r="F20" s="241">
        <v>1854</v>
      </c>
      <c r="G20" s="241">
        <v>2073</v>
      </c>
      <c r="H20" s="241">
        <v>8108</v>
      </c>
      <c r="I20" s="241">
        <v>10181</v>
      </c>
      <c r="J20" s="241">
        <v>9073400</v>
      </c>
      <c r="K20" s="241">
        <v>12216600</v>
      </c>
      <c r="L20" s="242">
        <v>21290000</v>
      </c>
    </row>
    <row r="21" spans="2:13" ht="30" customHeight="1" x14ac:dyDescent="0.2">
      <c r="B21" s="243" t="s">
        <v>70</v>
      </c>
      <c r="C21" s="244"/>
      <c r="D21" s="241">
        <v>230</v>
      </c>
      <c r="E21" s="245">
        <v>1038</v>
      </c>
      <c r="F21" s="245">
        <f>SUM(D21:E21)</f>
        <v>1268</v>
      </c>
      <c r="G21" s="241">
        <v>1466</v>
      </c>
      <c r="H21" s="241">
        <v>5960</v>
      </c>
      <c r="I21" s="241">
        <f>SUM(G21:H21)</f>
        <v>7426</v>
      </c>
      <c r="J21" s="246">
        <v>6140600</v>
      </c>
      <c r="K21" s="246">
        <v>8871600</v>
      </c>
      <c r="L21" s="247">
        <f>J21+K21</f>
        <v>15012200</v>
      </c>
    </row>
    <row r="22" spans="2:13" ht="30" customHeight="1" x14ac:dyDescent="0.2">
      <c r="B22" s="238" t="s">
        <v>68</v>
      </c>
      <c r="C22" s="244"/>
      <c r="D22" s="248">
        <v>242</v>
      </c>
      <c r="E22" s="246">
        <v>1066</v>
      </c>
      <c r="F22" s="246">
        <v>1308</v>
      </c>
      <c r="G22" s="249">
        <v>1496</v>
      </c>
      <c r="H22" s="248">
        <v>6478</v>
      </c>
      <c r="I22" s="246">
        <v>7974</v>
      </c>
      <c r="J22" s="246">
        <v>7147400</v>
      </c>
      <c r="K22" s="248">
        <v>10974900</v>
      </c>
      <c r="L22" s="250">
        <v>18122300</v>
      </c>
      <c r="M22" s="15"/>
    </row>
    <row r="23" spans="2:13" ht="30" customHeight="1" thickBot="1" x14ac:dyDescent="0.25">
      <c r="B23" s="251" t="s">
        <v>192</v>
      </c>
      <c r="C23" s="252"/>
      <c r="D23" s="253">
        <v>220</v>
      </c>
      <c r="E23" s="254">
        <v>991</v>
      </c>
      <c r="F23" s="254">
        <v>1211</v>
      </c>
      <c r="G23" s="255">
        <v>1525</v>
      </c>
      <c r="H23" s="253">
        <v>6350</v>
      </c>
      <c r="I23" s="254">
        <v>7875</v>
      </c>
      <c r="J23" s="256">
        <v>6675400</v>
      </c>
      <c r="K23" s="257">
        <v>10967200</v>
      </c>
      <c r="L23" s="258">
        <v>17642600</v>
      </c>
      <c r="M23" s="15"/>
    </row>
    <row r="24" spans="2:13" ht="9" customHeight="1" x14ac:dyDescent="0.2">
      <c r="B24" s="259"/>
      <c r="C24" s="260"/>
      <c r="D24" s="261"/>
      <c r="E24" s="261"/>
      <c r="F24" s="261"/>
      <c r="G24" s="261"/>
      <c r="H24" s="261"/>
      <c r="I24" s="261"/>
      <c r="J24" s="261"/>
      <c r="K24" s="261"/>
      <c r="L24" s="261"/>
    </row>
    <row r="25" spans="2:13" ht="18" customHeight="1" x14ac:dyDescent="0.2">
      <c r="B25" s="201" t="s">
        <v>236</v>
      </c>
      <c r="C25" s="235"/>
      <c r="D25" s="235"/>
      <c r="E25" s="235"/>
      <c r="F25" s="235"/>
      <c r="G25" s="235"/>
      <c r="H25" s="235"/>
      <c r="I25" s="235"/>
      <c r="J25" s="235"/>
      <c r="K25" s="235"/>
      <c r="L25" s="235"/>
    </row>
    <row r="26" spans="2:13" ht="18" customHeight="1" x14ac:dyDescent="0.2">
      <c r="B26" s="236" t="s">
        <v>128</v>
      </c>
      <c r="C26" s="140"/>
      <c r="D26" s="235"/>
      <c r="E26" s="235"/>
      <c r="F26" s="235"/>
      <c r="G26" s="235"/>
      <c r="H26" s="235"/>
      <c r="I26" s="235"/>
      <c r="J26" s="235"/>
      <c r="K26" s="235"/>
      <c r="L26" s="237"/>
    </row>
    <row r="27" spans="2:13" ht="18" customHeight="1" x14ac:dyDescent="0.2"/>
    <row r="28" spans="2:13" ht="18" customHeight="1" x14ac:dyDescent="0.2"/>
  </sheetData>
  <mergeCells count="6">
    <mergeCell ref="C20:C23"/>
    <mergeCell ref="B1:L1"/>
    <mergeCell ref="B3:B4"/>
    <mergeCell ref="C3:C4"/>
    <mergeCell ref="C5:C9"/>
    <mergeCell ref="B10:B19"/>
  </mergeCells>
  <phoneticPr fontId="3"/>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2"/>
  <sheetViews>
    <sheetView view="pageBreakPreview" zoomScaleNormal="100" zoomScaleSheetLayoutView="100" workbookViewId="0"/>
  </sheetViews>
  <sheetFormatPr defaultColWidth="7.7265625" defaultRowHeight="12" x14ac:dyDescent="0.2"/>
  <cols>
    <col min="1" max="1" width="1.08984375" style="39" customWidth="1"/>
    <col min="2" max="2" width="6.90625" style="39" customWidth="1"/>
    <col min="3" max="3" width="9" style="39" bestFit="1" customWidth="1"/>
    <col min="4" max="5" width="6.6328125" style="39" customWidth="1"/>
    <col min="6" max="6" width="8.6328125" style="39" customWidth="1"/>
    <col min="7" max="8" width="6.6328125" style="39" customWidth="1"/>
    <col min="9" max="9" width="8.6328125" style="39" customWidth="1"/>
    <col min="10" max="11" width="6.6328125" style="39" customWidth="1"/>
    <col min="12" max="12" width="8.6328125" style="39" customWidth="1"/>
    <col min="13" max="14" width="6.6328125" style="39" customWidth="1"/>
    <col min="15" max="15" width="8.6328125" style="39" customWidth="1"/>
    <col min="16" max="17" width="6.6328125" style="39" customWidth="1"/>
    <col min="18" max="18" width="8.6328125" style="39" customWidth="1"/>
    <col min="19" max="20" width="6.6328125" style="39" customWidth="1"/>
    <col min="21" max="21" width="8.6328125" style="39" customWidth="1"/>
    <col min="22" max="23" width="7.7265625" style="39"/>
    <col min="24" max="24" width="10.36328125" style="39" bestFit="1" customWidth="1"/>
    <col min="25" max="26" width="7.7265625" style="39"/>
    <col min="27" max="27" width="8.54296875" style="39" bestFit="1" customWidth="1"/>
    <col min="28" max="28" width="9.453125" style="39" bestFit="1" customWidth="1"/>
    <col min="29" max="16384" width="7.7265625" style="39"/>
  </cols>
  <sheetData>
    <row r="1" spans="2:21" ht="24" customHeight="1" x14ac:dyDescent="0.25">
      <c r="B1" s="176" t="s">
        <v>106</v>
      </c>
      <c r="C1" s="176"/>
      <c r="D1" s="176"/>
      <c r="E1" s="176"/>
      <c r="F1" s="176"/>
      <c r="G1" s="176"/>
      <c r="H1" s="176"/>
      <c r="I1" s="176"/>
      <c r="J1" s="176"/>
      <c r="K1" s="176"/>
      <c r="L1" s="176"/>
      <c r="M1" s="176"/>
      <c r="N1" s="176"/>
      <c r="O1" s="176"/>
      <c r="P1" s="176"/>
      <c r="Q1" s="176"/>
      <c r="R1" s="176"/>
      <c r="S1" s="176"/>
      <c r="T1" s="176"/>
    </row>
    <row r="2" spans="2:21" ht="16" customHeight="1" x14ac:dyDescent="0.2">
      <c r="B2" s="48"/>
      <c r="C2" s="48"/>
      <c r="D2" s="48"/>
      <c r="E2" s="48"/>
      <c r="F2" s="48"/>
      <c r="G2" s="48"/>
      <c r="H2" s="48"/>
      <c r="I2" s="48"/>
      <c r="J2" s="48"/>
      <c r="K2" s="48"/>
      <c r="L2" s="48"/>
      <c r="M2" s="48"/>
      <c r="N2" s="48"/>
      <c r="O2" s="48"/>
      <c r="P2" s="48"/>
      <c r="Q2" s="48"/>
      <c r="R2" s="48"/>
      <c r="S2" s="48"/>
      <c r="T2" s="48"/>
    </row>
    <row r="3" spans="2:21" ht="16" customHeight="1" x14ac:dyDescent="0.2">
      <c r="B3" s="50" t="s">
        <v>105</v>
      </c>
      <c r="C3" s="48"/>
      <c r="D3" s="48"/>
      <c r="E3" s="48"/>
      <c r="F3" s="48"/>
      <c r="G3" s="48"/>
      <c r="H3" s="48"/>
      <c r="I3" s="48"/>
      <c r="J3" s="48"/>
      <c r="K3" s="48"/>
      <c r="L3" s="48"/>
      <c r="M3" s="48"/>
      <c r="N3" s="48"/>
      <c r="O3" s="48"/>
      <c r="P3" s="48"/>
      <c r="Q3" s="48"/>
      <c r="R3" s="48"/>
      <c r="S3" s="48"/>
      <c r="T3" s="48"/>
    </row>
    <row r="4" spans="2:21" ht="9" customHeight="1" thickBot="1" x14ac:dyDescent="0.25">
      <c r="B4" s="49"/>
      <c r="C4" s="48"/>
      <c r="D4" s="48"/>
      <c r="E4" s="48"/>
      <c r="F4" s="48"/>
      <c r="G4" s="48"/>
      <c r="H4" s="48"/>
      <c r="I4" s="48"/>
      <c r="J4" s="48"/>
      <c r="K4" s="48"/>
      <c r="L4" s="48"/>
      <c r="M4" s="48"/>
      <c r="N4" s="48"/>
      <c r="O4" s="48"/>
      <c r="P4" s="48"/>
      <c r="Q4" s="48"/>
      <c r="R4" s="48"/>
      <c r="S4" s="48"/>
      <c r="T4" s="48"/>
    </row>
    <row r="5" spans="2:21" ht="20.149999999999999" customHeight="1" x14ac:dyDescent="0.2">
      <c r="B5" s="182" t="s">
        <v>129</v>
      </c>
      <c r="C5" s="177" t="s">
        <v>95</v>
      </c>
      <c r="D5" s="179" t="s">
        <v>224</v>
      </c>
      <c r="E5" s="180"/>
      <c r="F5" s="186"/>
      <c r="G5" s="179" t="s">
        <v>104</v>
      </c>
      <c r="H5" s="180"/>
      <c r="I5" s="186"/>
      <c r="J5" s="179" t="s">
        <v>225</v>
      </c>
      <c r="K5" s="180"/>
      <c r="L5" s="186"/>
      <c r="M5" s="179" t="s">
        <v>103</v>
      </c>
      <c r="N5" s="180"/>
      <c r="O5" s="186"/>
      <c r="P5" s="179" t="s">
        <v>102</v>
      </c>
      <c r="Q5" s="180"/>
      <c r="R5" s="186"/>
      <c r="S5" s="179" t="s">
        <v>101</v>
      </c>
      <c r="T5" s="180"/>
      <c r="U5" s="181"/>
    </row>
    <row r="6" spans="2:21" ht="20.149999999999999" customHeight="1" x14ac:dyDescent="0.2">
      <c r="B6" s="183"/>
      <c r="C6" s="178"/>
      <c r="D6" s="45" t="s">
        <v>91</v>
      </c>
      <c r="E6" s="45" t="s">
        <v>60</v>
      </c>
      <c r="F6" s="46" t="s">
        <v>90</v>
      </c>
      <c r="G6" s="45" t="s">
        <v>91</v>
      </c>
      <c r="H6" s="45" t="s">
        <v>60</v>
      </c>
      <c r="I6" s="46" t="s">
        <v>90</v>
      </c>
      <c r="J6" s="45" t="s">
        <v>91</v>
      </c>
      <c r="K6" s="45" t="s">
        <v>60</v>
      </c>
      <c r="L6" s="46" t="s">
        <v>90</v>
      </c>
      <c r="M6" s="47" t="s">
        <v>91</v>
      </c>
      <c r="N6" s="45" t="s">
        <v>60</v>
      </c>
      <c r="O6" s="46" t="s">
        <v>90</v>
      </c>
      <c r="P6" s="45" t="s">
        <v>91</v>
      </c>
      <c r="Q6" s="45" t="s">
        <v>60</v>
      </c>
      <c r="R6" s="46" t="s">
        <v>90</v>
      </c>
      <c r="S6" s="45" t="s">
        <v>91</v>
      </c>
      <c r="T6" s="45" t="s">
        <v>60</v>
      </c>
      <c r="U6" s="44" t="s">
        <v>90</v>
      </c>
    </row>
    <row r="7" spans="2:21" ht="20.149999999999999" customHeight="1" x14ac:dyDescent="0.2">
      <c r="B7" s="53"/>
      <c r="C7" s="52"/>
      <c r="D7" s="43" t="s">
        <v>89</v>
      </c>
      <c r="E7" s="42" t="s">
        <v>88</v>
      </c>
      <c r="F7" s="42" t="s">
        <v>87</v>
      </c>
      <c r="G7" s="42" t="s">
        <v>89</v>
      </c>
      <c r="H7" s="42" t="s">
        <v>88</v>
      </c>
      <c r="I7" s="42" t="s">
        <v>87</v>
      </c>
      <c r="J7" s="42" t="s">
        <v>89</v>
      </c>
      <c r="K7" s="42" t="s">
        <v>88</v>
      </c>
      <c r="L7" s="42" t="s">
        <v>87</v>
      </c>
      <c r="M7" s="42" t="s">
        <v>89</v>
      </c>
      <c r="N7" s="42" t="s">
        <v>88</v>
      </c>
      <c r="O7" s="42" t="s">
        <v>87</v>
      </c>
      <c r="P7" s="42" t="s">
        <v>89</v>
      </c>
      <c r="Q7" s="42" t="s">
        <v>88</v>
      </c>
      <c r="R7" s="42" t="s">
        <v>87</v>
      </c>
      <c r="S7" s="42" t="s">
        <v>89</v>
      </c>
      <c r="T7" s="42" t="s">
        <v>88</v>
      </c>
      <c r="U7" s="41" t="s">
        <v>87</v>
      </c>
    </row>
    <row r="8" spans="2:21" s="40" customFormat="1" ht="25" customHeight="1" x14ac:dyDescent="0.2">
      <c r="B8" s="184" t="s">
        <v>130</v>
      </c>
      <c r="C8" s="54" t="s">
        <v>69</v>
      </c>
      <c r="D8" s="55">
        <v>1</v>
      </c>
      <c r="E8" s="56">
        <v>2</v>
      </c>
      <c r="F8" s="56" t="s">
        <v>97</v>
      </c>
      <c r="G8" s="56">
        <v>6</v>
      </c>
      <c r="H8" s="56">
        <v>23</v>
      </c>
      <c r="I8" s="56" t="s">
        <v>97</v>
      </c>
      <c r="J8" s="56">
        <v>91</v>
      </c>
      <c r="K8" s="56">
        <v>869</v>
      </c>
      <c r="L8" s="56">
        <v>5196700</v>
      </c>
      <c r="M8" s="56">
        <v>52</v>
      </c>
      <c r="N8" s="56">
        <v>334</v>
      </c>
      <c r="O8" s="56">
        <v>1289300</v>
      </c>
      <c r="P8" s="56">
        <v>33</v>
      </c>
      <c r="Q8" s="56">
        <v>293</v>
      </c>
      <c r="R8" s="56">
        <v>809300</v>
      </c>
      <c r="S8" s="56">
        <v>47</v>
      </c>
      <c r="T8" s="56">
        <v>330</v>
      </c>
      <c r="U8" s="57">
        <v>1811400</v>
      </c>
    </row>
    <row r="9" spans="2:21" s="40" customFormat="1" ht="25" customHeight="1" x14ac:dyDescent="0.2">
      <c r="B9" s="185"/>
      <c r="C9" s="54" t="s">
        <v>72</v>
      </c>
      <c r="D9" s="55"/>
      <c r="E9" s="56"/>
      <c r="F9" s="56"/>
      <c r="G9" s="56"/>
      <c r="H9" s="56"/>
      <c r="I9" s="56"/>
      <c r="J9" s="58">
        <v>6</v>
      </c>
      <c r="K9" s="58">
        <v>52</v>
      </c>
      <c r="L9" s="58" t="s">
        <v>100</v>
      </c>
      <c r="M9" s="58">
        <v>5</v>
      </c>
      <c r="N9" s="58">
        <v>46</v>
      </c>
      <c r="O9" s="58">
        <v>134906</v>
      </c>
      <c r="P9" s="56"/>
      <c r="Q9" s="56"/>
      <c r="R9" s="56"/>
      <c r="S9" s="58">
        <v>1</v>
      </c>
      <c r="T9" s="58">
        <v>2</v>
      </c>
      <c r="U9" s="59" t="s">
        <v>100</v>
      </c>
    </row>
    <row r="10" spans="2:21" s="40" customFormat="1" ht="25" customHeight="1" x14ac:dyDescent="0.2">
      <c r="B10" s="185"/>
      <c r="C10" s="54" t="s">
        <v>44</v>
      </c>
      <c r="D10" s="55"/>
      <c r="E10" s="56"/>
      <c r="F10" s="56"/>
      <c r="G10" s="56"/>
      <c r="H10" s="56"/>
      <c r="I10" s="56"/>
      <c r="J10" s="58">
        <v>2</v>
      </c>
      <c r="K10" s="58">
        <v>3</v>
      </c>
      <c r="L10" s="58" t="s">
        <v>100</v>
      </c>
      <c r="M10" s="58">
        <v>4</v>
      </c>
      <c r="N10" s="58">
        <v>6</v>
      </c>
      <c r="O10" s="58">
        <v>7578</v>
      </c>
      <c r="P10" s="56"/>
      <c r="Q10" s="56"/>
      <c r="R10" s="56"/>
      <c r="S10" s="58">
        <v>1</v>
      </c>
      <c r="T10" s="58">
        <v>3</v>
      </c>
      <c r="U10" s="59" t="s">
        <v>100</v>
      </c>
    </row>
    <row r="11" spans="2:21" s="40" customFormat="1" ht="25" customHeight="1" x14ac:dyDescent="0.2">
      <c r="B11" s="185"/>
      <c r="C11" s="54" t="s">
        <v>43</v>
      </c>
      <c r="D11" s="55"/>
      <c r="E11" s="56"/>
      <c r="F11" s="56"/>
      <c r="G11" s="58">
        <v>2</v>
      </c>
      <c r="H11" s="58">
        <v>4</v>
      </c>
      <c r="I11" s="58" t="s">
        <v>100</v>
      </c>
      <c r="J11" s="58">
        <v>2</v>
      </c>
      <c r="K11" s="58">
        <v>7</v>
      </c>
      <c r="L11" s="58" t="s">
        <v>100</v>
      </c>
      <c r="M11" s="58">
        <v>2</v>
      </c>
      <c r="N11" s="58">
        <v>4</v>
      </c>
      <c r="O11" s="58" t="s">
        <v>100</v>
      </c>
      <c r="P11" s="58">
        <v>2</v>
      </c>
      <c r="Q11" s="58">
        <v>21</v>
      </c>
      <c r="R11" s="58" t="s">
        <v>100</v>
      </c>
      <c r="S11" s="58">
        <v>1</v>
      </c>
      <c r="T11" s="58">
        <v>1</v>
      </c>
      <c r="U11" s="59" t="s">
        <v>100</v>
      </c>
    </row>
    <row r="12" spans="2:21" s="40" customFormat="1" ht="25" customHeight="1" x14ac:dyDescent="0.2">
      <c r="B12" s="185"/>
      <c r="C12" s="54" t="s">
        <v>42</v>
      </c>
      <c r="D12" s="55"/>
      <c r="E12" s="56"/>
      <c r="F12" s="56"/>
      <c r="G12" s="56"/>
      <c r="H12" s="56"/>
      <c r="I12" s="56"/>
      <c r="J12" s="58">
        <v>1</v>
      </c>
      <c r="K12" s="58">
        <v>10</v>
      </c>
      <c r="L12" s="58" t="s">
        <v>100</v>
      </c>
      <c r="M12" s="56"/>
      <c r="N12" s="56"/>
      <c r="O12" s="56"/>
      <c r="P12" s="56"/>
      <c r="Q12" s="56"/>
      <c r="R12" s="56"/>
      <c r="S12" s="58">
        <v>1</v>
      </c>
      <c r="T12" s="58">
        <v>1</v>
      </c>
      <c r="U12" s="59" t="s">
        <v>100</v>
      </c>
    </row>
    <row r="13" spans="2:21" s="40" customFormat="1" ht="25" customHeight="1" x14ac:dyDescent="0.2">
      <c r="B13" s="185"/>
      <c r="C13" s="54" t="s">
        <v>41</v>
      </c>
      <c r="D13" s="55"/>
      <c r="E13" s="56"/>
      <c r="F13" s="56"/>
      <c r="G13" s="56"/>
      <c r="H13" s="56"/>
      <c r="I13" s="56"/>
      <c r="J13" s="58">
        <v>1</v>
      </c>
      <c r="K13" s="58">
        <v>1</v>
      </c>
      <c r="L13" s="58" t="s">
        <v>100</v>
      </c>
      <c r="M13" s="58">
        <v>3</v>
      </c>
      <c r="N13" s="58">
        <v>15</v>
      </c>
      <c r="O13" s="58">
        <v>22996</v>
      </c>
      <c r="P13" s="58">
        <v>1</v>
      </c>
      <c r="Q13" s="58">
        <v>4</v>
      </c>
      <c r="R13" s="58" t="s">
        <v>100</v>
      </c>
      <c r="S13" s="58">
        <v>2</v>
      </c>
      <c r="T13" s="58">
        <v>15</v>
      </c>
      <c r="U13" s="59" t="s">
        <v>100</v>
      </c>
    </row>
    <row r="14" spans="2:21" s="40" customFormat="1" ht="25" customHeight="1" x14ac:dyDescent="0.2">
      <c r="B14" s="185"/>
      <c r="C14" s="54" t="s">
        <v>40</v>
      </c>
      <c r="D14" s="55"/>
      <c r="E14" s="56"/>
      <c r="F14" s="56"/>
      <c r="G14" s="56"/>
      <c r="H14" s="56"/>
      <c r="I14" s="56"/>
      <c r="J14" s="58">
        <v>6</v>
      </c>
      <c r="K14" s="58">
        <v>24</v>
      </c>
      <c r="L14" s="58">
        <v>51235</v>
      </c>
      <c r="M14" s="58">
        <v>1</v>
      </c>
      <c r="N14" s="58">
        <v>7</v>
      </c>
      <c r="O14" s="58" t="s">
        <v>100</v>
      </c>
      <c r="P14" s="56"/>
      <c r="Q14" s="56"/>
      <c r="R14" s="56"/>
      <c r="S14" s="56"/>
      <c r="T14" s="56"/>
      <c r="U14" s="57"/>
    </row>
    <row r="15" spans="2:21" s="40" customFormat="1" ht="25" customHeight="1" x14ac:dyDescent="0.2">
      <c r="B15" s="185"/>
      <c r="C15" s="54" t="s">
        <v>39</v>
      </c>
      <c r="D15" s="55"/>
      <c r="E15" s="56"/>
      <c r="F15" s="56"/>
      <c r="G15" s="58">
        <v>1</v>
      </c>
      <c r="H15" s="58">
        <v>3</v>
      </c>
      <c r="I15" s="58" t="s">
        <v>100</v>
      </c>
      <c r="J15" s="58">
        <v>14</v>
      </c>
      <c r="K15" s="58">
        <v>62</v>
      </c>
      <c r="L15" s="58">
        <v>174917</v>
      </c>
      <c r="M15" s="58">
        <v>1</v>
      </c>
      <c r="N15" s="58">
        <v>1</v>
      </c>
      <c r="O15" s="58" t="s">
        <v>100</v>
      </c>
      <c r="P15" s="56"/>
      <c r="Q15" s="56"/>
      <c r="R15" s="56"/>
      <c r="S15" s="58">
        <v>3</v>
      </c>
      <c r="T15" s="58">
        <v>15</v>
      </c>
      <c r="U15" s="59">
        <v>3269</v>
      </c>
    </row>
    <row r="16" spans="2:21" s="40" customFormat="1" ht="25" customHeight="1" x14ac:dyDescent="0.2">
      <c r="B16" s="185"/>
      <c r="C16" s="54" t="s">
        <v>38</v>
      </c>
      <c r="D16" s="55"/>
      <c r="E16" s="56"/>
      <c r="F16" s="56"/>
      <c r="G16" s="56"/>
      <c r="H16" s="56"/>
      <c r="I16" s="56"/>
      <c r="J16" s="58">
        <v>1</v>
      </c>
      <c r="K16" s="58">
        <v>1</v>
      </c>
      <c r="L16" s="58" t="s">
        <v>100</v>
      </c>
      <c r="M16" s="56"/>
      <c r="N16" s="56"/>
      <c r="O16" s="56"/>
      <c r="P16" s="56"/>
      <c r="Q16" s="56"/>
      <c r="R16" s="56"/>
      <c r="S16" s="56"/>
      <c r="T16" s="56"/>
      <c r="U16" s="57"/>
    </row>
    <row r="17" spans="2:24" s="40" customFormat="1" ht="25" customHeight="1" x14ac:dyDescent="0.2">
      <c r="B17" s="187" t="s">
        <v>131</v>
      </c>
      <c r="C17" s="188" t="s">
        <v>69</v>
      </c>
      <c r="D17" s="189">
        <v>2</v>
      </c>
      <c r="E17" s="189">
        <v>11</v>
      </c>
      <c r="F17" s="189" t="s">
        <v>223</v>
      </c>
      <c r="G17" s="189">
        <v>9</v>
      </c>
      <c r="H17" s="189">
        <v>27</v>
      </c>
      <c r="I17" s="189">
        <v>54500</v>
      </c>
      <c r="J17" s="189">
        <v>121</v>
      </c>
      <c r="K17" s="189">
        <v>967</v>
      </c>
      <c r="L17" s="189">
        <v>5066700</v>
      </c>
      <c r="M17" s="189">
        <v>61</v>
      </c>
      <c r="N17" s="189">
        <v>493</v>
      </c>
      <c r="O17" s="189">
        <v>1315500</v>
      </c>
      <c r="P17" s="189">
        <v>40</v>
      </c>
      <c r="Q17" s="189">
        <v>285</v>
      </c>
      <c r="R17" s="189">
        <v>1118100</v>
      </c>
      <c r="S17" s="189">
        <v>59</v>
      </c>
      <c r="T17" s="189">
        <v>290</v>
      </c>
      <c r="U17" s="190" t="s">
        <v>97</v>
      </c>
    </row>
    <row r="18" spans="2:24" s="40" customFormat="1" ht="25" customHeight="1" x14ac:dyDescent="0.2">
      <c r="B18" s="187" t="s">
        <v>132</v>
      </c>
      <c r="C18" s="191" t="s">
        <v>69</v>
      </c>
      <c r="D18" s="192">
        <v>1</v>
      </c>
      <c r="E18" s="192">
        <v>8</v>
      </c>
      <c r="F18" s="192" t="s">
        <v>100</v>
      </c>
      <c r="G18" s="192">
        <v>3</v>
      </c>
      <c r="H18" s="192">
        <v>12</v>
      </c>
      <c r="I18" s="192">
        <v>33400</v>
      </c>
      <c r="J18" s="192">
        <v>95</v>
      </c>
      <c r="K18" s="192">
        <v>655</v>
      </c>
      <c r="L18" s="192">
        <v>2720500</v>
      </c>
      <c r="M18" s="192">
        <v>42</v>
      </c>
      <c r="N18" s="192">
        <v>242</v>
      </c>
      <c r="O18" s="192">
        <v>1111500</v>
      </c>
      <c r="P18" s="192">
        <v>39</v>
      </c>
      <c r="Q18" s="192">
        <v>271</v>
      </c>
      <c r="R18" s="192">
        <v>1101900</v>
      </c>
      <c r="S18" s="192">
        <v>50</v>
      </c>
      <c r="T18" s="192">
        <v>278</v>
      </c>
      <c r="U18" s="193" t="s">
        <v>100</v>
      </c>
    </row>
    <row r="19" spans="2:24" s="40" customFormat="1" ht="25" customHeight="1" x14ac:dyDescent="0.2">
      <c r="B19" s="194" t="s">
        <v>133</v>
      </c>
      <c r="C19" s="191" t="s">
        <v>69</v>
      </c>
      <c r="D19" s="192">
        <v>2</v>
      </c>
      <c r="E19" s="192">
        <v>3</v>
      </c>
      <c r="F19" s="192" t="s">
        <v>195</v>
      </c>
      <c r="G19" s="192">
        <v>3</v>
      </c>
      <c r="H19" s="192">
        <v>16</v>
      </c>
      <c r="I19" s="192">
        <v>34200</v>
      </c>
      <c r="J19" s="192">
        <v>90</v>
      </c>
      <c r="K19" s="192">
        <v>653</v>
      </c>
      <c r="L19" s="192">
        <v>3231900</v>
      </c>
      <c r="M19" s="192">
        <v>48</v>
      </c>
      <c r="N19" s="192">
        <v>244</v>
      </c>
      <c r="O19" s="192">
        <v>1061400</v>
      </c>
      <c r="P19" s="192">
        <v>44</v>
      </c>
      <c r="Q19" s="192">
        <v>290</v>
      </c>
      <c r="R19" s="192">
        <v>1152600</v>
      </c>
      <c r="S19" s="192">
        <v>55</v>
      </c>
      <c r="T19" s="192">
        <v>290</v>
      </c>
      <c r="U19" s="193" t="s">
        <v>195</v>
      </c>
    </row>
    <row r="20" spans="2:24" ht="25" customHeight="1" thickBot="1" x14ac:dyDescent="0.25">
      <c r="B20" s="195" t="s">
        <v>193</v>
      </c>
      <c r="C20" s="196" t="s">
        <v>69</v>
      </c>
      <c r="D20" s="197">
        <v>1</v>
      </c>
      <c r="E20" s="197">
        <v>3</v>
      </c>
      <c r="F20" s="197" t="s">
        <v>222</v>
      </c>
      <c r="G20" s="197">
        <v>6</v>
      </c>
      <c r="H20" s="197">
        <v>34</v>
      </c>
      <c r="I20" s="197">
        <v>53100</v>
      </c>
      <c r="J20" s="197">
        <v>86</v>
      </c>
      <c r="K20" s="197">
        <v>714</v>
      </c>
      <c r="L20" s="197">
        <v>2854700</v>
      </c>
      <c r="M20" s="197">
        <v>36</v>
      </c>
      <c r="N20" s="197">
        <v>220</v>
      </c>
      <c r="O20" s="197">
        <v>941600</v>
      </c>
      <c r="P20" s="197">
        <v>41</v>
      </c>
      <c r="Q20" s="197">
        <v>277</v>
      </c>
      <c r="R20" s="197">
        <v>1426800</v>
      </c>
      <c r="S20" s="197">
        <v>50</v>
      </c>
      <c r="T20" s="197">
        <v>277</v>
      </c>
      <c r="U20" s="198">
        <v>1399200</v>
      </c>
      <c r="W20" s="141"/>
      <c r="X20" s="141"/>
    </row>
    <row r="21" spans="2:24" s="40" customFormat="1" ht="16" customHeight="1" x14ac:dyDescent="0.2">
      <c r="B21" s="199"/>
      <c r="C21" s="199"/>
      <c r="D21" s="199"/>
      <c r="E21" s="199"/>
      <c r="F21" s="199"/>
      <c r="G21" s="199"/>
      <c r="H21" s="199"/>
      <c r="I21" s="199"/>
      <c r="J21" s="199"/>
      <c r="K21" s="199"/>
      <c r="L21" s="199"/>
      <c r="M21" s="199"/>
      <c r="N21" s="199"/>
      <c r="O21" s="199"/>
      <c r="P21" s="199"/>
      <c r="Q21" s="199"/>
      <c r="R21" s="199"/>
      <c r="S21" s="199"/>
      <c r="T21" s="199"/>
      <c r="U21" s="200"/>
    </row>
    <row r="22" spans="2:24" ht="16" customHeight="1" x14ac:dyDescent="0.2">
      <c r="B22" s="201" t="s">
        <v>99</v>
      </c>
      <c r="C22" s="202"/>
      <c r="D22" s="202"/>
      <c r="E22" s="202"/>
      <c r="F22" s="202"/>
      <c r="G22" s="202"/>
      <c r="H22" s="202"/>
      <c r="I22" s="202"/>
      <c r="J22" s="202"/>
      <c r="K22" s="202"/>
      <c r="L22" s="202"/>
      <c r="M22" s="202"/>
      <c r="N22" s="202"/>
      <c r="O22" s="202"/>
      <c r="P22" s="202"/>
      <c r="Q22" s="202"/>
      <c r="R22" s="202"/>
      <c r="S22" s="202"/>
      <c r="T22" s="202"/>
      <c r="U22" s="203"/>
    </row>
    <row r="23" spans="2:24" ht="9" customHeight="1" thickBot="1" x14ac:dyDescent="0.25">
      <c r="B23" s="204"/>
      <c r="C23" s="202"/>
      <c r="D23" s="202"/>
      <c r="E23" s="202"/>
      <c r="F23" s="202"/>
      <c r="G23" s="202"/>
      <c r="H23" s="202"/>
      <c r="I23" s="202"/>
      <c r="J23" s="202"/>
      <c r="K23" s="202"/>
      <c r="L23" s="202"/>
      <c r="M23" s="202"/>
      <c r="N23" s="202"/>
      <c r="O23" s="202"/>
      <c r="P23" s="202"/>
      <c r="Q23" s="202"/>
      <c r="R23" s="202"/>
      <c r="S23" s="202"/>
      <c r="T23" s="202"/>
      <c r="U23" s="203"/>
    </row>
    <row r="24" spans="2:24" ht="20.149999999999999" customHeight="1" x14ac:dyDescent="0.2">
      <c r="B24" s="205" t="s">
        <v>129</v>
      </c>
      <c r="C24" s="206" t="s">
        <v>95</v>
      </c>
      <c r="D24" s="207" t="s">
        <v>226</v>
      </c>
      <c r="E24" s="208"/>
      <c r="F24" s="209"/>
      <c r="G24" s="207" t="s">
        <v>94</v>
      </c>
      <c r="H24" s="208"/>
      <c r="I24" s="209"/>
      <c r="J24" s="207" t="s">
        <v>227</v>
      </c>
      <c r="K24" s="208"/>
      <c r="L24" s="209"/>
      <c r="M24" s="207" t="s">
        <v>93</v>
      </c>
      <c r="N24" s="208"/>
      <c r="O24" s="209"/>
      <c r="P24" s="207" t="s">
        <v>96</v>
      </c>
      <c r="Q24" s="208"/>
      <c r="R24" s="209"/>
      <c r="S24" s="207" t="s">
        <v>92</v>
      </c>
      <c r="T24" s="208"/>
      <c r="U24" s="210"/>
    </row>
    <row r="25" spans="2:24" ht="20.149999999999999" customHeight="1" x14ac:dyDescent="0.2">
      <c r="B25" s="211"/>
      <c r="C25" s="212"/>
      <c r="D25" s="213" t="s">
        <v>91</v>
      </c>
      <c r="E25" s="213" t="s">
        <v>60</v>
      </c>
      <c r="F25" s="214" t="s">
        <v>90</v>
      </c>
      <c r="G25" s="213" t="s">
        <v>91</v>
      </c>
      <c r="H25" s="213" t="s">
        <v>60</v>
      </c>
      <c r="I25" s="214" t="s">
        <v>90</v>
      </c>
      <c r="J25" s="213" t="s">
        <v>91</v>
      </c>
      <c r="K25" s="213" t="s">
        <v>60</v>
      </c>
      <c r="L25" s="214" t="s">
        <v>90</v>
      </c>
      <c r="M25" s="215" t="s">
        <v>91</v>
      </c>
      <c r="N25" s="213" t="s">
        <v>60</v>
      </c>
      <c r="O25" s="214" t="s">
        <v>90</v>
      </c>
      <c r="P25" s="213" t="s">
        <v>91</v>
      </c>
      <c r="Q25" s="213" t="s">
        <v>60</v>
      </c>
      <c r="R25" s="214" t="s">
        <v>90</v>
      </c>
      <c r="S25" s="213" t="s">
        <v>91</v>
      </c>
      <c r="T25" s="213" t="s">
        <v>60</v>
      </c>
      <c r="U25" s="216" t="s">
        <v>90</v>
      </c>
    </row>
    <row r="26" spans="2:24" ht="20.149999999999999" customHeight="1" x14ac:dyDescent="0.2">
      <c r="B26" s="217"/>
      <c r="C26" s="218"/>
      <c r="D26" s="219" t="s">
        <v>89</v>
      </c>
      <c r="E26" s="220" t="s">
        <v>88</v>
      </c>
      <c r="F26" s="220" t="s">
        <v>87</v>
      </c>
      <c r="G26" s="220" t="s">
        <v>89</v>
      </c>
      <c r="H26" s="220" t="s">
        <v>88</v>
      </c>
      <c r="I26" s="220" t="s">
        <v>87</v>
      </c>
      <c r="J26" s="220" t="s">
        <v>89</v>
      </c>
      <c r="K26" s="220" t="s">
        <v>88</v>
      </c>
      <c r="L26" s="220" t="s">
        <v>87</v>
      </c>
      <c r="M26" s="220" t="s">
        <v>89</v>
      </c>
      <c r="N26" s="220" t="s">
        <v>88</v>
      </c>
      <c r="O26" s="220" t="s">
        <v>87</v>
      </c>
      <c r="P26" s="220" t="s">
        <v>89</v>
      </c>
      <c r="Q26" s="220" t="s">
        <v>88</v>
      </c>
      <c r="R26" s="220" t="s">
        <v>87</v>
      </c>
      <c r="S26" s="220" t="s">
        <v>89</v>
      </c>
      <c r="T26" s="220" t="s">
        <v>88</v>
      </c>
      <c r="U26" s="221" t="s">
        <v>87</v>
      </c>
    </row>
    <row r="27" spans="2:24" ht="25" customHeight="1" x14ac:dyDescent="0.2">
      <c r="B27" s="222" t="s">
        <v>130</v>
      </c>
      <c r="C27" s="223" t="s">
        <v>69</v>
      </c>
      <c r="D27" s="224">
        <v>5</v>
      </c>
      <c r="E27" s="225">
        <v>546</v>
      </c>
      <c r="F27" s="225">
        <v>1072187</v>
      </c>
      <c r="G27" s="225">
        <v>175</v>
      </c>
      <c r="H27" s="225">
        <v>650</v>
      </c>
      <c r="I27" s="225">
        <v>875894</v>
      </c>
      <c r="J27" s="225">
        <v>398</v>
      </c>
      <c r="K27" s="225">
        <v>2149</v>
      </c>
      <c r="L27" s="225">
        <v>2998660</v>
      </c>
      <c r="M27" s="225">
        <v>68</v>
      </c>
      <c r="N27" s="225">
        <v>424</v>
      </c>
      <c r="O27" s="225">
        <v>1169221</v>
      </c>
      <c r="P27" s="225">
        <v>128</v>
      </c>
      <c r="Q27" s="225">
        <v>532</v>
      </c>
      <c r="R27" s="225">
        <v>928079</v>
      </c>
      <c r="S27" s="225">
        <v>392</v>
      </c>
      <c r="T27" s="225">
        <v>1913</v>
      </c>
      <c r="U27" s="226">
        <v>2454883</v>
      </c>
    </row>
    <row r="28" spans="2:24" ht="25" customHeight="1" x14ac:dyDescent="0.2">
      <c r="B28" s="227"/>
      <c r="C28" s="223" t="s">
        <v>72</v>
      </c>
      <c r="D28" s="224">
        <v>1</v>
      </c>
      <c r="E28" s="225">
        <v>2</v>
      </c>
      <c r="F28" s="225" t="s">
        <v>97</v>
      </c>
      <c r="G28" s="225">
        <v>11</v>
      </c>
      <c r="H28" s="225">
        <v>35</v>
      </c>
      <c r="I28" s="225">
        <v>60436</v>
      </c>
      <c r="J28" s="225">
        <v>57</v>
      </c>
      <c r="K28" s="225">
        <v>420</v>
      </c>
      <c r="L28" s="225">
        <v>551717</v>
      </c>
      <c r="M28" s="225">
        <v>6</v>
      </c>
      <c r="N28" s="225">
        <v>11</v>
      </c>
      <c r="O28" s="225" t="s">
        <v>97</v>
      </c>
      <c r="P28" s="225">
        <v>8</v>
      </c>
      <c r="Q28" s="225">
        <v>23</v>
      </c>
      <c r="R28" s="225">
        <v>24850</v>
      </c>
      <c r="S28" s="225">
        <v>37</v>
      </c>
      <c r="T28" s="225">
        <v>185</v>
      </c>
      <c r="U28" s="226">
        <v>351470</v>
      </c>
    </row>
    <row r="29" spans="2:24" ht="25" customHeight="1" x14ac:dyDescent="0.2">
      <c r="B29" s="227"/>
      <c r="C29" s="223" t="s">
        <v>44</v>
      </c>
      <c r="D29" s="224">
        <v>1</v>
      </c>
      <c r="E29" s="225">
        <v>1</v>
      </c>
      <c r="F29" s="225" t="s">
        <v>97</v>
      </c>
      <c r="G29" s="225">
        <v>10</v>
      </c>
      <c r="H29" s="225">
        <v>15</v>
      </c>
      <c r="I29" s="225">
        <v>8665</v>
      </c>
      <c r="J29" s="225">
        <v>37</v>
      </c>
      <c r="K29" s="225">
        <v>116</v>
      </c>
      <c r="L29" s="225">
        <v>118926</v>
      </c>
      <c r="M29" s="225">
        <v>2</v>
      </c>
      <c r="N29" s="225">
        <v>3</v>
      </c>
      <c r="O29" s="225" t="s">
        <v>97</v>
      </c>
      <c r="P29" s="225">
        <v>2</v>
      </c>
      <c r="Q29" s="225">
        <v>3</v>
      </c>
      <c r="R29" s="225" t="s">
        <v>97</v>
      </c>
      <c r="S29" s="225">
        <v>20</v>
      </c>
      <c r="T29" s="225">
        <v>83</v>
      </c>
      <c r="U29" s="226">
        <v>61666</v>
      </c>
    </row>
    <row r="30" spans="2:24" ht="25" customHeight="1" x14ac:dyDescent="0.2">
      <c r="B30" s="227"/>
      <c r="C30" s="223" t="s">
        <v>43</v>
      </c>
      <c r="D30" s="224">
        <v>1</v>
      </c>
      <c r="E30" s="225">
        <v>2</v>
      </c>
      <c r="F30" s="225" t="s">
        <v>97</v>
      </c>
      <c r="G30" s="225">
        <v>10</v>
      </c>
      <c r="H30" s="225">
        <v>23</v>
      </c>
      <c r="I30" s="225">
        <v>13964</v>
      </c>
      <c r="J30" s="225">
        <v>49</v>
      </c>
      <c r="K30" s="225">
        <v>208</v>
      </c>
      <c r="L30" s="225">
        <v>229744</v>
      </c>
      <c r="M30" s="225">
        <v>5</v>
      </c>
      <c r="N30" s="225">
        <v>17</v>
      </c>
      <c r="O30" s="225" t="s">
        <v>97</v>
      </c>
      <c r="P30" s="225">
        <v>10</v>
      </c>
      <c r="Q30" s="225">
        <v>19</v>
      </c>
      <c r="R30" s="225">
        <v>15014</v>
      </c>
      <c r="S30" s="225">
        <v>31</v>
      </c>
      <c r="T30" s="225">
        <v>108</v>
      </c>
      <c r="U30" s="226">
        <v>241512</v>
      </c>
    </row>
    <row r="31" spans="2:24" ht="25" customHeight="1" x14ac:dyDescent="0.2">
      <c r="B31" s="227"/>
      <c r="C31" s="223" t="s">
        <v>42</v>
      </c>
      <c r="D31" s="224" t="s">
        <v>98</v>
      </c>
      <c r="E31" s="225" t="s">
        <v>98</v>
      </c>
      <c r="F31" s="225" t="s">
        <v>66</v>
      </c>
      <c r="G31" s="225">
        <v>3</v>
      </c>
      <c r="H31" s="225">
        <v>11</v>
      </c>
      <c r="I31" s="225">
        <v>10594</v>
      </c>
      <c r="J31" s="225">
        <v>21</v>
      </c>
      <c r="K31" s="225">
        <v>115</v>
      </c>
      <c r="L31" s="225">
        <v>85170</v>
      </c>
      <c r="M31" s="225" t="s">
        <v>98</v>
      </c>
      <c r="N31" s="225" t="s">
        <v>98</v>
      </c>
      <c r="O31" s="225" t="s">
        <v>66</v>
      </c>
      <c r="P31" s="225">
        <v>3</v>
      </c>
      <c r="Q31" s="225">
        <v>5</v>
      </c>
      <c r="R31" s="225" t="s">
        <v>97</v>
      </c>
      <c r="S31" s="225">
        <v>12</v>
      </c>
      <c r="T31" s="225">
        <v>37</v>
      </c>
      <c r="U31" s="226">
        <v>74681</v>
      </c>
    </row>
    <row r="32" spans="2:24" ht="25" customHeight="1" x14ac:dyDescent="0.2">
      <c r="B32" s="227"/>
      <c r="C32" s="223" t="s">
        <v>41</v>
      </c>
      <c r="D32" s="224">
        <v>1</v>
      </c>
      <c r="E32" s="225">
        <v>2</v>
      </c>
      <c r="F32" s="225" t="s">
        <v>97</v>
      </c>
      <c r="G32" s="225">
        <v>6</v>
      </c>
      <c r="H32" s="225">
        <v>9</v>
      </c>
      <c r="I32" s="225">
        <v>4078</v>
      </c>
      <c r="J32" s="225">
        <v>59</v>
      </c>
      <c r="K32" s="225">
        <v>145</v>
      </c>
      <c r="L32" s="225">
        <v>169569</v>
      </c>
      <c r="M32" s="225">
        <v>3</v>
      </c>
      <c r="N32" s="225">
        <v>10</v>
      </c>
      <c r="O32" s="225" t="s">
        <v>97</v>
      </c>
      <c r="P32" s="225">
        <v>4</v>
      </c>
      <c r="Q32" s="225">
        <v>14</v>
      </c>
      <c r="R32" s="225">
        <v>13271</v>
      </c>
      <c r="S32" s="225">
        <v>36</v>
      </c>
      <c r="T32" s="225">
        <v>104</v>
      </c>
      <c r="U32" s="226">
        <v>113921</v>
      </c>
    </row>
    <row r="33" spans="2:24" ht="25" customHeight="1" x14ac:dyDescent="0.2">
      <c r="B33" s="227"/>
      <c r="C33" s="223" t="s">
        <v>40</v>
      </c>
      <c r="D33" s="224" t="s">
        <v>66</v>
      </c>
      <c r="E33" s="225" t="s">
        <v>66</v>
      </c>
      <c r="F33" s="225" t="s">
        <v>66</v>
      </c>
      <c r="G33" s="225" t="s">
        <v>98</v>
      </c>
      <c r="H33" s="225" t="s">
        <v>98</v>
      </c>
      <c r="I33" s="225" t="s">
        <v>66</v>
      </c>
      <c r="J33" s="225">
        <v>43</v>
      </c>
      <c r="K33" s="225">
        <v>139</v>
      </c>
      <c r="L33" s="225">
        <v>180502</v>
      </c>
      <c r="M33" s="225">
        <v>3</v>
      </c>
      <c r="N33" s="225">
        <v>10</v>
      </c>
      <c r="O33" s="225" t="s">
        <v>97</v>
      </c>
      <c r="P33" s="225">
        <v>2</v>
      </c>
      <c r="Q33" s="225">
        <v>8</v>
      </c>
      <c r="R33" s="225" t="s">
        <v>97</v>
      </c>
      <c r="S33" s="225">
        <v>17</v>
      </c>
      <c r="T33" s="225">
        <v>82</v>
      </c>
      <c r="U33" s="226">
        <v>171590</v>
      </c>
    </row>
    <row r="34" spans="2:24" ht="25" customHeight="1" x14ac:dyDescent="0.2">
      <c r="B34" s="227"/>
      <c r="C34" s="223" t="s">
        <v>39</v>
      </c>
      <c r="D34" s="224" t="s">
        <v>66</v>
      </c>
      <c r="E34" s="225" t="s">
        <v>66</v>
      </c>
      <c r="F34" s="225" t="s">
        <v>66</v>
      </c>
      <c r="G34" s="225">
        <v>14</v>
      </c>
      <c r="H34" s="225">
        <v>33</v>
      </c>
      <c r="I34" s="225">
        <v>25546</v>
      </c>
      <c r="J34" s="225">
        <v>48</v>
      </c>
      <c r="K34" s="225">
        <v>172</v>
      </c>
      <c r="L34" s="225">
        <v>204026</v>
      </c>
      <c r="M34" s="225">
        <v>2</v>
      </c>
      <c r="N34" s="225">
        <v>4</v>
      </c>
      <c r="O34" s="225" t="s">
        <v>97</v>
      </c>
      <c r="P34" s="225">
        <v>13</v>
      </c>
      <c r="Q34" s="225">
        <v>43</v>
      </c>
      <c r="R34" s="225" t="s">
        <v>97</v>
      </c>
      <c r="S34" s="225">
        <v>45</v>
      </c>
      <c r="T34" s="225">
        <v>173</v>
      </c>
      <c r="U34" s="226">
        <v>226853</v>
      </c>
    </row>
    <row r="35" spans="2:24" ht="25" customHeight="1" x14ac:dyDescent="0.2">
      <c r="B35" s="227"/>
      <c r="C35" s="223" t="s">
        <v>38</v>
      </c>
      <c r="D35" s="224" t="s">
        <v>66</v>
      </c>
      <c r="E35" s="225" t="s">
        <v>66</v>
      </c>
      <c r="F35" s="225" t="s">
        <v>66</v>
      </c>
      <c r="G35" s="225">
        <v>3</v>
      </c>
      <c r="H35" s="225">
        <v>6</v>
      </c>
      <c r="I35" s="225">
        <v>5866</v>
      </c>
      <c r="J35" s="225">
        <v>20</v>
      </c>
      <c r="K35" s="225">
        <v>60</v>
      </c>
      <c r="L35" s="225">
        <v>68145</v>
      </c>
      <c r="M35" s="225" t="s">
        <v>98</v>
      </c>
      <c r="N35" s="225" t="s">
        <v>98</v>
      </c>
      <c r="O35" s="225" t="s">
        <v>66</v>
      </c>
      <c r="P35" s="225">
        <v>3</v>
      </c>
      <c r="Q35" s="225">
        <v>4</v>
      </c>
      <c r="R35" s="225" t="s">
        <v>97</v>
      </c>
      <c r="S35" s="225">
        <v>4</v>
      </c>
      <c r="T35" s="225">
        <v>15</v>
      </c>
      <c r="U35" s="226" t="s">
        <v>97</v>
      </c>
    </row>
    <row r="36" spans="2:24" ht="25" customHeight="1" x14ac:dyDescent="0.2">
      <c r="B36" s="228" t="s">
        <v>131</v>
      </c>
      <c r="C36" s="188" t="s">
        <v>69</v>
      </c>
      <c r="D36" s="229">
        <v>10</v>
      </c>
      <c r="E36" s="189">
        <v>702</v>
      </c>
      <c r="F36" s="189">
        <v>1339000</v>
      </c>
      <c r="G36" s="189">
        <v>194</v>
      </c>
      <c r="H36" s="189">
        <v>642</v>
      </c>
      <c r="I36" s="189">
        <v>701300</v>
      </c>
      <c r="J36" s="189">
        <v>585</v>
      </c>
      <c r="K36" s="189">
        <v>3248</v>
      </c>
      <c r="L36" s="189">
        <v>4017200</v>
      </c>
      <c r="M36" s="189">
        <v>83</v>
      </c>
      <c r="N36" s="189">
        <v>465</v>
      </c>
      <c r="O36" s="189">
        <v>1185300</v>
      </c>
      <c r="P36" s="189">
        <v>152</v>
      </c>
      <c r="Q36" s="189">
        <v>614</v>
      </c>
      <c r="R36" s="189">
        <v>1054000</v>
      </c>
      <c r="S36" s="189">
        <v>538</v>
      </c>
      <c r="T36" s="189">
        <v>2437</v>
      </c>
      <c r="U36" s="190">
        <v>3919800</v>
      </c>
    </row>
    <row r="37" spans="2:24" ht="25" customHeight="1" x14ac:dyDescent="0.2">
      <c r="B37" s="228" t="s">
        <v>132</v>
      </c>
      <c r="C37" s="191" t="s">
        <v>69</v>
      </c>
      <c r="D37" s="230">
        <v>3</v>
      </c>
      <c r="E37" s="192">
        <v>259</v>
      </c>
      <c r="F37" s="192">
        <v>368000</v>
      </c>
      <c r="G37" s="192">
        <v>119</v>
      </c>
      <c r="H37" s="192">
        <v>461</v>
      </c>
      <c r="I37" s="192">
        <v>570700</v>
      </c>
      <c r="J37" s="192">
        <v>349</v>
      </c>
      <c r="K37" s="192">
        <v>2535</v>
      </c>
      <c r="L37" s="192">
        <v>3373100</v>
      </c>
      <c r="M37" s="192">
        <v>70</v>
      </c>
      <c r="N37" s="192">
        <v>393</v>
      </c>
      <c r="O37" s="192">
        <v>871600</v>
      </c>
      <c r="P37" s="192">
        <v>98</v>
      </c>
      <c r="Q37" s="192">
        <v>402</v>
      </c>
      <c r="R37" s="192">
        <v>697800</v>
      </c>
      <c r="S37" s="192">
        <v>358</v>
      </c>
      <c r="T37" s="192">
        <v>1743</v>
      </c>
      <c r="U37" s="193">
        <v>2785800</v>
      </c>
      <c r="V37" s="141"/>
      <c r="W37" s="141"/>
      <c r="X37" s="141"/>
    </row>
    <row r="38" spans="2:24" ht="25" customHeight="1" x14ac:dyDescent="0.2">
      <c r="B38" s="228" t="s">
        <v>133</v>
      </c>
      <c r="C38" s="231" t="s">
        <v>69</v>
      </c>
      <c r="D38" s="230">
        <v>3</v>
      </c>
      <c r="E38" s="192">
        <v>306</v>
      </c>
      <c r="F38" s="192">
        <v>524300</v>
      </c>
      <c r="G38" s="192">
        <v>114</v>
      </c>
      <c r="H38" s="192">
        <v>427</v>
      </c>
      <c r="I38" s="192">
        <v>524100</v>
      </c>
      <c r="J38" s="192">
        <v>378</v>
      </c>
      <c r="K38" s="192">
        <v>2806</v>
      </c>
      <c r="L38" s="192">
        <v>4148900</v>
      </c>
      <c r="M38" s="192">
        <v>77</v>
      </c>
      <c r="N38" s="192">
        <v>479</v>
      </c>
      <c r="O38" s="192">
        <v>1288800</v>
      </c>
      <c r="P38" s="192">
        <v>91</v>
      </c>
      <c r="Q38" s="192">
        <v>342</v>
      </c>
      <c r="R38" s="192">
        <v>666600</v>
      </c>
      <c r="S38" s="192">
        <v>364</v>
      </c>
      <c r="T38" s="192">
        <v>1940</v>
      </c>
      <c r="U38" s="193">
        <v>3505900</v>
      </c>
      <c r="V38" s="141"/>
      <c r="W38" s="141"/>
      <c r="X38" s="141"/>
    </row>
    <row r="39" spans="2:24" ht="25" customHeight="1" thickBot="1" x14ac:dyDescent="0.25">
      <c r="B39" s="232" t="s">
        <v>193</v>
      </c>
      <c r="C39" s="196" t="s">
        <v>69</v>
      </c>
      <c r="D39" s="233">
        <v>3</v>
      </c>
      <c r="E39" s="197">
        <v>273</v>
      </c>
      <c r="F39" s="197">
        <v>446700</v>
      </c>
      <c r="G39" s="197">
        <v>111</v>
      </c>
      <c r="H39" s="197">
        <v>386</v>
      </c>
      <c r="I39" s="197">
        <v>429900</v>
      </c>
      <c r="J39" s="197">
        <v>346</v>
      </c>
      <c r="K39" s="197">
        <v>2843</v>
      </c>
      <c r="L39" s="197">
        <v>4125700</v>
      </c>
      <c r="M39" s="197">
        <v>79</v>
      </c>
      <c r="N39" s="197">
        <v>468</v>
      </c>
      <c r="O39" s="197">
        <v>1239000</v>
      </c>
      <c r="P39" s="197">
        <v>86</v>
      </c>
      <c r="Q39" s="197">
        <v>365</v>
      </c>
      <c r="R39" s="197">
        <v>641600</v>
      </c>
      <c r="S39" s="197">
        <v>333</v>
      </c>
      <c r="T39" s="197">
        <v>1827</v>
      </c>
      <c r="U39" s="198">
        <v>3638000</v>
      </c>
      <c r="V39" s="141"/>
      <c r="W39" s="141"/>
      <c r="X39" s="141"/>
    </row>
    <row r="40" spans="2:24" x14ac:dyDescent="0.2">
      <c r="B40" s="203"/>
      <c r="C40" s="203"/>
      <c r="D40" s="203"/>
      <c r="E40" s="203"/>
      <c r="F40" s="203"/>
      <c r="G40" s="203"/>
      <c r="H40" s="203"/>
      <c r="I40" s="203"/>
      <c r="J40" s="203"/>
      <c r="K40" s="203"/>
      <c r="L40" s="203"/>
      <c r="M40" s="203"/>
      <c r="N40" s="203"/>
      <c r="O40" s="203"/>
      <c r="P40" s="203"/>
      <c r="Q40" s="203"/>
      <c r="R40" s="203"/>
      <c r="S40" s="203"/>
      <c r="T40" s="203"/>
      <c r="U40" s="203"/>
    </row>
    <row r="41" spans="2:24" s="2" customFormat="1" ht="18" customHeight="1" x14ac:dyDescent="0.2">
      <c r="B41" s="234" t="s">
        <v>235</v>
      </c>
      <c r="C41" s="235"/>
      <c r="D41" s="235"/>
      <c r="E41" s="235"/>
      <c r="F41" s="235"/>
      <c r="G41" s="235"/>
      <c r="H41" s="235"/>
      <c r="I41" s="235"/>
      <c r="J41" s="235"/>
      <c r="K41" s="235"/>
      <c r="L41" s="235"/>
      <c r="M41" s="235"/>
      <c r="N41" s="235"/>
      <c r="O41" s="235"/>
      <c r="P41" s="235"/>
      <c r="Q41" s="235"/>
      <c r="R41" s="235"/>
      <c r="S41" s="235"/>
      <c r="T41" s="235"/>
      <c r="U41" s="235"/>
    </row>
    <row r="42" spans="2:24" s="2" customFormat="1" ht="18" customHeight="1" x14ac:dyDescent="0.2">
      <c r="B42" s="236" t="s">
        <v>128</v>
      </c>
      <c r="C42" s="140"/>
      <c r="D42" s="235"/>
      <c r="E42" s="235"/>
      <c r="F42" s="235"/>
      <c r="G42" s="235"/>
      <c r="H42" s="235"/>
      <c r="I42" s="235"/>
      <c r="J42" s="235"/>
      <c r="K42" s="235"/>
      <c r="L42" s="237"/>
      <c r="M42" s="235"/>
      <c r="N42" s="235"/>
      <c r="O42" s="235"/>
      <c r="P42" s="235"/>
      <c r="Q42" s="235"/>
      <c r="R42" s="235"/>
      <c r="S42" s="235"/>
      <c r="T42" s="235"/>
      <c r="U42" s="235"/>
    </row>
  </sheetData>
  <mergeCells count="19">
    <mergeCell ref="C24:C25"/>
    <mergeCell ref="B24:B25"/>
    <mergeCell ref="B27:B35"/>
    <mergeCell ref="S24:U24"/>
    <mergeCell ref="P24:R24"/>
    <mergeCell ref="M24:O24"/>
    <mergeCell ref="J24:L24"/>
    <mergeCell ref="G24:I24"/>
    <mergeCell ref="D24:F24"/>
    <mergeCell ref="B1:T1"/>
    <mergeCell ref="C5:C6"/>
    <mergeCell ref="S5:U5"/>
    <mergeCell ref="B5:B6"/>
    <mergeCell ref="B8:B16"/>
    <mergeCell ref="P5:R5"/>
    <mergeCell ref="M5:O5"/>
    <mergeCell ref="J5:L5"/>
    <mergeCell ref="G5:I5"/>
    <mergeCell ref="D5:F5"/>
  </mergeCells>
  <phoneticPr fontId="3"/>
  <printOptions horizontalCentered="1"/>
  <pageMargins left="3.937007874015748E-2" right="3.937007874015748E-2" top="0.39370078740157483" bottom="0.39370078740157483" header="0.39370078740157483" footer="0.39370078740157483"/>
  <pageSetup paperSize="9" orientation="landscape" r:id="rId1"/>
  <headerFooter alignWithMargins="0"/>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3-12</vt:lpstr>
      <vt:lpstr>3-13</vt:lpstr>
      <vt:lpstr>3-14</vt:lpstr>
      <vt:lpstr>3-15</vt:lpstr>
      <vt:lpstr>3-16</vt:lpstr>
      <vt:lpstr>'3-12'!Print_Area</vt:lpstr>
      <vt:lpstr>'3-13'!Print_Area</vt:lpstr>
      <vt:lpstr>'3-14'!Print_Area</vt:lpstr>
      <vt:lpstr>'3-16'!Print_Area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保守ユーザー</dc:creator>
  <cp:lastModifiedBy>唐津市</cp:lastModifiedBy>
  <cp:lastPrinted>2026-03-27T05:00:54Z</cp:lastPrinted>
  <dcterms:created xsi:type="dcterms:W3CDTF">2019-03-30T03:03:03Z</dcterms:created>
  <dcterms:modified xsi:type="dcterms:W3CDTF">2026-04-09T07:42:28Z</dcterms:modified>
</cp:coreProperties>
</file>