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120" windowWidth="20340" windowHeight="7200"/>
  </bookViews>
  <sheets>
    <sheet name="6-1" sheetId="5" r:id="rId1"/>
    <sheet name="6-2" sheetId="4" r:id="rId2"/>
    <sheet name="6-3" sheetId="6" r:id="rId3"/>
    <sheet name="6-4" sheetId="2" r:id="rId4"/>
    <sheet name="6-5" sheetId="1" r:id="rId5"/>
  </sheets>
  <definedNames>
    <definedName name="_xlnm.Print_Area" localSheetId="0">'6-1'!$B$1:$H$37</definedName>
    <definedName name="_xlnm.Print_Area" localSheetId="1">'6-2'!$B$1:$H$37</definedName>
    <definedName name="_xlnm.Print_Area" localSheetId="2">'6-3'!$B$1:$N$38</definedName>
    <definedName name="_xlnm.Print_Area" localSheetId="3">'6-4'!$B$1:$J$38</definedName>
    <definedName name="_xlnm.Print_Area" localSheetId="4">'6-5'!$B$1:$F$38</definedName>
  </definedNames>
  <calcPr calcId="162913"/>
</workbook>
</file>

<file path=xl/calcChain.xml><?xml version="1.0" encoding="utf-8"?>
<calcChain xmlns="http://schemas.openxmlformats.org/spreadsheetml/2006/main">
  <c r="D13" i="5" l="1"/>
  <c r="D12" i="5"/>
  <c r="D11" i="5"/>
  <c r="D10" i="5"/>
  <c r="D9" i="5"/>
</calcChain>
</file>

<file path=xl/sharedStrings.xml><?xml version="1.0" encoding="utf-8"?>
<sst xmlns="http://schemas.openxmlformats.org/spreadsheetml/2006/main" count="261" uniqueCount="133">
  <si>
    <t>年  度</t>
    <phoneticPr fontId="3"/>
  </si>
  <si>
    <t>取水量
（㎥)</t>
    <phoneticPr fontId="3"/>
  </si>
  <si>
    <t>給水量
（有収水量）</t>
    <phoneticPr fontId="3"/>
  </si>
  <si>
    <t>（千円）</t>
  </si>
  <si>
    <t>平成６年度</t>
  </si>
  <si>
    <t>７年度</t>
    <phoneticPr fontId="3"/>
  </si>
  <si>
    <t>８年度</t>
  </si>
  <si>
    <t>９年度</t>
  </si>
  <si>
    <t>１０年度</t>
  </si>
  <si>
    <t>１１年度</t>
  </si>
  <si>
    <t>１２年度</t>
  </si>
  <si>
    <t>１３年度</t>
  </si>
  <si>
    <t>１４年度</t>
  </si>
  <si>
    <t>１５年度</t>
  </si>
  <si>
    <t>１６年度</t>
  </si>
  <si>
    <t>１７年度</t>
  </si>
  <si>
    <t>１８年度</t>
  </si>
  <si>
    <t>１９年度</t>
    <phoneticPr fontId="3"/>
  </si>
  <si>
    <t>２１年度</t>
    <phoneticPr fontId="3"/>
  </si>
  <si>
    <t>２２年度</t>
    <phoneticPr fontId="3"/>
  </si>
  <si>
    <t>２３年度</t>
  </si>
  <si>
    <t>２４年度</t>
  </si>
  <si>
    <t>２５年度</t>
  </si>
  <si>
    <t>２６年度</t>
  </si>
  <si>
    <t>２７年度</t>
  </si>
  <si>
    <t>２８年度</t>
  </si>
  <si>
    <t>１日１人当たり　　配水量（ｌ）</t>
    <phoneticPr fontId="3"/>
  </si>
  <si>
    <t>１日当たり配水量（㎥）</t>
    <phoneticPr fontId="3"/>
  </si>
  <si>
    <t>人口（人）</t>
  </si>
  <si>
    <t>普及率（％）</t>
  </si>
  <si>
    <t>最大</t>
  </si>
  <si>
    <t>平均</t>
  </si>
  <si>
    <t>給水人口</t>
  </si>
  <si>
    <t>２０年度</t>
  </si>
  <si>
    <t>２１年度</t>
  </si>
  <si>
    <t>６－３.都市ガス用途別供給状況</t>
    <rPh sb="4" eb="6">
      <t>トシ</t>
    </rPh>
    <phoneticPr fontId="3"/>
  </si>
  <si>
    <t>総　数</t>
  </si>
  <si>
    <t>家庭用</t>
  </si>
  <si>
    <t>商業用</t>
  </si>
  <si>
    <t>工業用</t>
  </si>
  <si>
    <t>医療用</t>
  </si>
  <si>
    <t>公　用</t>
  </si>
  <si>
    <t>戸数</t>
  </si>
  <si>
    <t>供給量</t>
  </si>
  <si>
    <t>２２年度</t>
  </si>
  <si>
    <t>２９年度</t>
  </si>
  <si>
    <t>６－２．電灯需要状況</t>
    <rPh sb="4" eb="6">
      <t>デントウ</t>
    </rPh>
    <rPh sb="6" eb="8">
      <t>ジュヨウ</t>
    </rPh>
    <rPh sb="8" eb="10">
      <t>ジョウキョウ</t>
    </rPh>
    <phoneticPr fontId="3"/>
  </si>
  <si>
    <t>年度</t>
    <rPh sb="0" eb="2">
      <t>ネンド</t>
    </rPh>
    <phoneticPr fontId="3"/>
  </si>
  <si>
    <t>契約口数</t>
  </si>
  <si>
    <t>需要電力量</t>
    <rPh sb="0" eb="2">
      <t>ジュヨウ</t>
    </rPh>
    <rPh sb="2" eb="4">
      <t>デンリョク</t>
    </rPh>
    <rPh sb="4" eb="5">
      <t>リョウ</t>
    </rPh>
    <phoneticPr fontId="3"/>
  </si>
  <si>
    <t>（口）</t>
  </si>
  <si>
    <t>（MWH)</t>
    <phoneticPr fontId="3"/>
  </si>
  <si>
    <t>平成６年度</t>
    <rPh sb="0" eb="2">
      <t>ヘイセイ</t>
    </rPh>
    <phoneticPr fontId="3"/>
  </si>
  <si>
    <t>35,790（時間帯別電灯含まず）</t>
    <rPh sb="7" eb="10">
      <t>ジカンタイ</t>
    </rPh>
    <rPh sb="10" eb="11">
      <t>ベツ</t>
    </rPh>
    <rPh sb="11" eb="13">
      <t>デントウ</t>
    </rPh>
    <rPh sb="13" eb="14">
      <t>フク</t>
    </rPh>
    <phoneticPr fontId="3"/>
  </si>
  <si>
    <t>36,315（　　　　　〃　　　　　　）</t>
    <phoneticPr fontId="3"/>
  </si>
  <si>
    <t>36,983（　　　　　〃　　　　　　）</t>
    <phoneticPr fontId="3"/>
  </si>
  <si>
    <t>37,389（　　　　　〃　　　　　　）</t>
    <phoneticPr fontId="3"/>
  </si>
  <si>
    <t>36,777（　　　　　〃　　　　　　）</t>
    <phoneticPr fontId="3"/>
  </si>
  <si>
    <t>36,655（　　　　　〃　　　　　　）</t>
    <phoneticPr fontId="3"/>
  </si>
  <si>
    <t>38,939（時間帯別電灯含む）</t>
    <rPh sb="7" eb="10">
      <t>ジカンタイ</t>
    </rPh>
    <rPh sb="10" eb="11">
      <t>ベツ</t>
    </rPh>
    <rPh sb="11" eb="13">
      <t>デントウ</t>
    </rPh>
    <rPh sb="13" eb="14">
      <t>フク</t>
    </rPh>
    <phoneticPr fontId="3"/>
  </si>
  <si>
    <t>39,186（　　　　　〃　　　　　　）</t>
    <phoneticPr fontId="3"/>
  </si>
  <si>
    <t>39,477（　　　　　〃　　　　　　）</t>
    <phoneticPr fontId="3"/>
  </si>
  <si>
    <t>39,378（　　　　　〃　　　　　　）</t>
    <phoneticPr fontId="3"/>
  </si>
  <si>
    <t>39,585（　　　　　〃　　　　　　）</t>
    <phoneticPr fontId="3"/>
  </si>
  <si>
    <t>69,838（　　　　　〃　　　　　　）</t>
    <phoneticPr fontId="3"/>
  </si>
  <si>
    <t>１８年度</t>
    <phoneticPr fontId="3"/>
  </si>
  <si>
    <t>70,551（　　　　　〃　　　　　　）</t>
    <phoneticPr fontId="3"/>
  </si>
  <si>
    <t>71,335（　　　　　〃　　　　　　）</t>
    <phoneticPr fontId="3"/>
  </si>
  <si>
    <t>71,932（　　　　　〃　　　　　　）</t>
    <phoneticPr fontId="3"/>
  </si>
  <si>
    <t>73,602（　　　　　〃　　　　　　）</t>
    <phoneticPr fontId="3"/>
  </si>
  <si>
    <t>73,584（　　　　　〃　　　　　　）</t>
    <phoneticPr fontId="3"/>
  </si>
  <si>
    <t>73,722（　　　　　〃　　　　　　）</t>
    <phoneticPr fontId="3"/>
  </si>
  <si>
    <t>73,994（　　　　　〃　　　　　　）</t>
    <phoneticPr fontId="3"/>
  </si>
  <si>
    <t>74,427（　　　　　〃　　　　　　）</t>
    <phoneticPr fontId="3"/>
  </si>
  <si>
    <t>２９年度</t>
    <phoneticPr fontId="3"/>
  </si>
  <si>
    <t>６－１．電力需要状況</t>
    <rPh sb="4" eb="6">
      <t>デンリョク</t>
    </rPh>
    <rPh sb="6" eb="8">
      <t>ジュヨウ</t>
    </rPh>
    <rPh sb="8" eb="10">
      <t>ジョウキョウ</t>
    </rPh>
    <phoneticPr fontId="3"/>
  </si>
  <si>
    <t>需　　　要　　　電　　　力　　　量　（ＭＷＨ）</t>
    <phoneticPr fontId="3"/>
  </si>
  <si>
    <t>総　　量</t>
    <rPh sb="0" eb="4">
      <t>ソウリョウ</t>
    </rPh>
    <phoneticPr fontId="3"/>
  </si>
  <si>
    <t>業務用</t>
  </si>
  <si>
    <t>低圧電力</t>
  </si>
  <si>
    <t>産業用電力</t>
    <rPh sb="0" eb="3">
      <t>サンギョウヨウ</t>
    </rPh>
    <rPh sb="3" eb="5">
      <t>デンリョク</t>
    </rPh>
    <phoneticPr fontId="3"/>
  </si>
  <si>
    <t>その他</t>
    <rPh sb="2" eb="3">
      <t>タ</t>
    </rPh>
    <phoneticPr fontId="3"/>
  </si>
  <si>
    <t>７年度</t>
    <phoneticPr fontId="3"/>
  </si>
  <si>
    <t>１９年度</t>
    <phoneticPr fontId="3"/>
  </si>
  <si>
    <t>-</t>
    <phoneticPr fontId="3"/>
  </si>
  <si>
    <t>２９年度</t>
    <rPh sb="2" eb="4">
      <t>ネンド</t>
    </rPh>
    <phoneticPr fontId="3"/>
  </si>
  <si>
    <t>令和元年度</t>
    <rPh sb="0" eb="2">
      <t>レイワ</t>
    </rPh>
    <rPh sb="2" eb="4">
      <t>ガンネン</t>
    </rPh>
    <phoneticPr fontId="3"/>
  </si>
  <si>
    <t>６－４．上水道の供給状況</t>
    <phoneticPr fontId="3"/>
  </si>
  <si>
    <t>年  度</t>
    <phoneticPr fontId="3"/>
  </si>
  <si>
    <t>給水区域
人口</t>
    <phoneticPr fontId="3"/>
  </si>
  <si>
    <t>３０年度</t>
  </si>
  <si>
    <t>資料：上下水道局管理課</t>
    <rPh sb="3" eb="5">
      <t>ジョウゲ</t>
    </rPh>
    <rPh sb="5" eb="8">
      <t>スイドウキョク</t>
    </rPh>
    <rPh sb="8" eb="11">
      <t>カンリカ</t>
    </rPh>
    <phoneticPr fontId="3"/>
  </si>
  <si>
    <t>６－５．上水道の配水・給水・料金</t>
    <phoneticPr fontId="3"/>
  </si>
  <si>
    <t>年  度</t>
    <phoneticPr fontId="3"/>
  </si>
  <si>
    <t>配水量
（㎥）</t>
    <phoneticPr fontId="3"/>
  </si>
  <si>
    <t>水道料金
調定金額</t>
    <phoneticPr fontId="3"/>
  </si>
  <si>
    <t>（㎥)</t>
    <phoneticPr fontId="3"/>
  </si>
  <si>
    <t>７年度</t>
    <phoneticPr fontId="3"/>
  </si>
  <si>
    <t>２０年度</t>
    <phoneticPr fontId="3"/>
  </si>
  <si>
    <t>２２年度</t>
    <phoneticPr fontId="3"/>
  </si>
  <si>
    <t>令和元年度</t>
    <rPh sb="0" eb="2">
      <t>レイワ</t>
    </rPh>
    <rPh sb="2" eb="4">
      <t>ガンネン</t>
    </rPh>
    <phoneticPr fontId="2"/>
  </si>
  <si>
    <t>３０年度</t>
    <phoneticPr fontId="3"/>
  </si>
  <si>
    <t>１９年度</t>
    <phoneticPr fontId="3"/>
  </si>
  <si>
    <t>７年度</t>
    <phoneticPr fontId="3"/>
  </si>
  <si>
    <t>(単位：戸、千㎥[11,000kcal])</t>
    <phoneticPr fontId="3"/>
  </si>
  <si>
    <t>２年度</t>
    <rPh sb="1" eb="3">
      <t>ネンド</t>
    </rPh>
    <phoneticPr fontId="3"/>
  </si>
  <si>
    <t>平成６年度</t>
    <phoneticPr fontId="3"/>
  </si>
  <si>
    <t>２年度</t>
    <rPh sb="1" eb="3">
      <t>ネンド</t>
    </rPh>
    <phoneticPr fontId="2"/>
  </si>
  <si>
    <t>３年度</t>
    <rPh sb="1" eb="3">
      <t>ネンド</t>
    </rPh>
    <phoneticPr fontId="3"/>
  </si>
  <si>
    <t>３年度</t>
    <rPh sb="1" eb="3">
      <t>ネンド</t>
    </rPh>
    <phoneticPr fontId="2"/>
  </si>
  <si>
    <t>３年度</t>
    <rPh sb="1" eb="2">
      <t>ネン</t>
    </rPh>
    <rPh sb="2" eb="3">
      <t>ド</t>
    </rPh>
    <phoneticPr fontId="3"/>
  </si>
  <si>
    <t>４年度</t>
    <rPh sb="1" eb="2">
      <t>ネン</t>
    </rPh>
    <rPh sb="2" eb="3">
      <t>ド</t>
    </rPh>
    <phoneticPr fontId="3"/>
  </si>
  <si>
    <t>４年度</t>
    <rPh sb="1" eb="3">
      <t>ネンド</t>
    </rPh>
    <phoneticPr fontId="3"/>
  </si>
  <si>
    <t>４年度</t>
    <rPh sb="1" eb="3">
      <t>ネンド</t>
    </rPh>
    <phoneticPr fontId="2"/>
  </si>
  <si>
    <t>５年度</t>
    <rPh sb="1" eb="2">
      <t>ネン</t>
    </rPh>
    <rPh sb="2" eb="3">
      <t>ド</t>
    </rPh>
    <phoneticPr fontId="3"/>
  </si>
  <si>
    <t>６年度</t>
    <rPh sb="1" eb="2">
      <t>ネン</t>
    </rPh>
    <rPh sb="2" eb="3">
      <t>ド</t>
    </rPh>
    <phoneticPr fontId="3"/>
  </si>
  <si>
    <t>５年度</t>
    <rPh sb="1" eb="3">
      <t>ネンド</t>
    </rPh>
    <phoneticPr fontId="3"/>
  </si>
  <si>
    <t>６年度</t>
    <rPh sb="1" eb="3">
      <t>ネンド</t>
    </rPh>
    <phoneticPr fontId="3"/>
  </si>
  <si>
    <t>５年度</t>
    <rPh sb="1" eb="3">
      <t>ネンド</t>
    </rPh>
    <phoneticPr fontId="2"/>
  </si>
  <si>
    <t>６年度</t>
    <rPh sb="1" eb="3">
      <t>ネンド</t>
    </rPh>
    <phoneticPr fontId="2"/>
  </si>
  <si>
    <t>資料：唐津ガス㈱</t>
    <phoneticPr fontId="3"/>
  </si>
  <si>
    <t>注1） 契約口数は年度末（3月分）現在の口数</t>
    <rPh sb="0" eb="1">
      <t>チュウ</t>
    </rPh>
    <phoneticPr fontId="3"/>
  </si>
  <si>
    <t>注2） 需要電力量19年度まで：年度末1ヵ月分を12倍して年度分として想定した電力量</t>
    <rPh sb="0" eb="1">
      <t>チュウ</t>
    </rPh>
    <rPh sb="11" eb="13">
      <t>ネンド</t>
    </rPh>
    <phoneticPr fontId="3"/>
  </si>
  <si>
    <t>注3） 需要電力量20年度以降：年間累計電力量</t>
    <rPh sb="0" eb="1">
      <t>チュウ</t>
    </rPh>
    <rPh sb="13" eb="15">
      <t>イコウ</t>
    </rPh>
    <rPh sb="16" eb="18">
      <t>ネンカン</t>
    </rPh>
    <rPh sb="18" eb="20">
      <t>ルイケイ</t>
    </rPh>
    <phoneticPr fontId="3"/>
  </si>
  <si>
    <t>注5） 平成26年以降の契約口数及び需要電力量の内訳は公表なし</t>
    <rPh sb="0" eb="1">
      <t>チュウ</t>
    </rPh>
    <rPh sb="4" eb="6">
      <t>ヘイセイ</t>
    </rPh>
    <rPh sb="8" eb="11">
      <t>ネンイコウ</t>
    </rPh>
    <rPh sb="12" eb="14">
      <t>ケイヤク</t>
    </rPh>
    <rPh sb="14" eb="15">
      <t>クチ</t>
    </rPh>
    <rPh sb="15" eb="16">
      <t>スウ</t>
    </rPh>
    <rPh sb="16" eb="17">
      <t>オヨ</t>
    </rPh>
    <rPh sb="18" eb="23">
      <t>ジュヨウデンリョクリョウ</t>
    </rPh>
    <rPh sb="24" eb="26">
      <t>ウチワケ</t>
    </rPh>
    <rPh sb="27" eb="28">
      <t>コウ</t>
    </rPh>
    <rPh sb="28" eb="29">
      <t>アラワ</t>
    </rPh>
    <phoneticPr fontId="3"/>
  </si>
  <si>
    <t>注4） H17年度分から市町村合併後分の数値</t>
    <rPh sb="0" eb="1">
      <t>チュウ</t>
    </rPh>
    <phoneticPr fontId="3"/>
  </si>
  <si>
    <t>注6） 令和2年8月以降は営業所別の需要電力量の公表なし
　　※平成30年度及び令和元年度分は照会時（令和3年1月）に開示されていないため未掲載</t>
    <rPh sb="0" eb="1">
      <t>チュウ</t>
    </rPh>
    <rPh sb="4" eb="6">
      <t>レイワ</t>
    </rPh>
    <rPh sb="7" eb="8">
      <t>ネン</t>
    </rPh>
    <rPh sb="9" eb="10">
      <t>ガツ</t>
    </rPh>
    <rPh sb="10" eb="12">
      <t>イコウ</t>
    </rPh>
    <rPh sb="13" eb="16">
      <t>エイギョウショ</t>
    </rPh>
    <rPh sb="16" eb="17">
      <t>ベツ</t>
    </rPh>
    <rPh sb="18" eb="20">
      <t>ジュヨウ</t>
    </rPh>
    <rPh sb="20" eb="23">
      <t>デンリョクリョウ</t>
    </rPh>
    <rPh sb="24" eb="26">
      <t>コウヒョウ</t>
    </rPh>
    <rPh sb="32" eb="34">
      <t>ヘイセイ</t>
    </rPh>
    <rPh sb="36" eb="37">
      <t>ネン</t>
    </rPh>
    <rPh sb="37" eb="38">
      <t>ド</t>
    </rPh>
    <rPh sb="38" eb="39">
      <t>オヨ</t>
    </rPh>
    <rPh sb="40" eb="42">
      <t>レイワ</t>
    </rPh>
    <rPh sb="42" eb="45">
      <t>ガンネンド</t>
    </rPh>
    <rPh sb="45" eb="46">
      <t>ブン</t>
    </rPh>
    <rPh sb="47" eb="49">
      <t>ショウカイ</t>
    </rPh>
    <rPh sb="49" eb="50">
      <t>ジ</t>
    </rPh>
    <rPh sb="51" eb="53">
      <t>レイワ</t>
    </rPh>
    <rPh sb="54" eb="55">
      <t>ネン</t>
    </rPh>
    <rPh sb="56" eb="57">
      <t>ガツ</t>
    </rPh>
    <rPh sb="59" eb="61">
      <t>カイジ</t>
    </rPh>
    <rPh sb="69" eb="70">
      <t>ミ</t>
    </rPh>
    <rPh sb="70" eb="72">
      <t>ケイサイ</t>
    </rPh>
    <phoneticPr fontId="3"/>
  </si>
  <si>
    <t>資料：九州電力㈱唐津営業所</t>
    <phoneticPr fontId="3"/>
  </si>
  <si>
    <t>注7） 令和2年12月31日現在</t>
    <rPh sb="0" eb="1">
      <t>チュウ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</si>
  <si>
    <t>注5） 平成26年以降の契約口数は公表なし</t>
    <rPh sb="0" eb="1">
      <t>チュウ</t>
    </rPh>
    <rPh sb="4" eb="6">
      <t>ヘイセイ</t>
    </rPh>
    <rPh sb="8" eb="11">
      <t>ネンイコウ</t>
    </rPh>
    <rPh sb="12" eb="14">
      <t>ケイヤク</t>
    </rPh>
    <rPh sb="14" eb="15">
      <t>クチ</t>
    </rPh>
    <rPh sb="15" eb="16">
      <t>スウ</t>
    </rPh>
    <rPh sb="17" eb="19">
      <t>コウヒョウ</t>
    </rPh>
    <phoneticPr fontId="3"/>
  </si>
  <si>
    <t>資料：九州電力㈱唐津営業所</t>
    <phoneticPr fontId="3"/>
  </si>
  <si>
    <t>給水戸数総数
（戸）</t>
    <phoneticPr fontId="3"/>
  </si>
  <si>
    <t>注）令和7年1月1日現在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</si>
</sst>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);[Red]\(0.0\)"/>
    <numFmt numFmtId="177" formatCode="#,##0.00_ "/>
    <numFmt numFmtId="178" formatCode="#,##0;&quot;△ &quot;#,##0"/>
    <numFmt numFmtId="179" formatCode="#,##0_);[Red]\(#,##0\)"/>
    <numFmt numFmtId="180" formatCode="#,##0.0;[Red]\-#,##0.0"/>
    <numFmt numFmtId="181" formatCode="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>
      <alignment vertical="center"/>
    </xf>
    <xf numFmtId="38" fontId="8" fillId="0" borderId="12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0" fontId="4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5" fillId="0" borderId="0" xfId="4" applyFont="1"/>
    <xf numFmtId="0" fontId="7" fillId="0" borderId="9" xfId="4" applyFont="1" applyBorder="1" applyAlignment="1">
      <alignment horizontal="right" vertical="center"/>
    </xf>
    <xf numFmtId="0" fontId="7" fillId="0" borderId="14" xfId="4" applyFont="1" applyBorder="1" applyAlignment="1">
      <alignment horizontal="right" vertical="center"/>
    </xf>
    <xf numFmtId="0" fontId="7" fillId="0" borderId="0" xfId="4" applyFont="1" applyBorder="1" applyAlignment="1">
      <alignment horizontal="right" vertical="center"/>
    </xf>
    <xf numFmtId="38" fontId="8" fillId="0" borderId="0" xfId="1" applyFont="1" applyBorder="1" applyAlignment="1">
      <alignment horizontal="center" vertical="center"/>
    </xf>
    <xf numFmtId="179" fontId="8" fillId="0" borderId="0" xfId="4" applyNumberFormat="1" applyFont="1" applyBorder="1" applyAlignment="1">
      <alignment horizontal="right"/>
    </xf>
    <xf numFmtId="0" fontId="6" fillId="0" borderId="0" xfId="4" applyFont="1" applyAlignment="1">
      <alignment vertical="center"/>
    </xf>
    <xf numFmtId="0" fontId="6" fillId="0" borderId="0" xfId="4" applyFont="1" applyAlignment="1">
      <alignment vertical="center" wrapText="1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5" fillId="0" borderId="0" xfId="4" applyFont="1" applyBorder="1"/>
    <xf numFmtId="38" fontId="8" fillId="0" borderId="13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0" fontId="0" fillId="0" borderId="0" xfId="0" applyFont="1">
      <alignment vertical="center"/>
    </xf>
    <xf numFmtId="181" fontId="0" fillId="0" borderId="0" xfId="0" applyNumberFormat="1" applyFont="1">
      <alignment vertical="center"/>
    </xf>
    <xf numFmtId="180" fontId="0" fillId="0" borderId="0" xfId="1" applyNumberFormat="1" applyFont="1">
      <alignment vertical="center"/>
    </xf>
    <xf numFmtId="177" fontId="0" fillId="0" borderId="0" xfId="0" applyNumberFormat="1" applyFont="1">
      <alignment vertical="center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38" fontId="14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38" fontId="0" fillId="0" borderId="0" xfId="0" applyNumberFormat="1" applyFont="1">
      <alignment vertical="center"/>
    </xf>
    <xf numFmtId="38" fontId="12" fillId="0" borderId="0" xfId="1" applyFont="1" applyBorder="1" applyAlignment="1">
      <alignment horizontal="right" vertical="center"/>
    </xf>
    <xf numFmtId="38" fontId="13" fillId="0" borderId="0" xfId="1" applyFont="1" applyBorder="1" applyAlignment="1">
      <alignment vertical="center"/>
    </xf>
    <xf numFmtId="38" fontId="15" fillId="0" borderId="9" xfId="1" applyFont="1" applyBorder="1" applyAlignment="1">
      <alignment horizontal="right" vertical="center" wrapText="1"/>
    </xf>
    <xf numFmtId="38" fontId="14" fillId="0" borderId="13" xfId="1" applyFont="1" applyBorder="1" applyAlignment="1">
      <alignment vertical="center"/>
    </xf>
    <xf numFmtId="38" fontId="14" fillId="0" borderId="26" xfId="1" applyFont="1" applyBorder="1" applyAlignment="1">
      <alignment vertical="center"/>
    </xf>
    <xf numFmtId="0" fontId="1" fillId="0" borderId="0" xfId="2" applyFont="1"/>
    <xf numFmtId="0" fontId="12" fillId="0" borderId="0" xfId="2" applyFont="1" applyAlignment="1">
      <alignment vertical="center"/>
    </xf>
    <xf numFmtId="38" fontId="12" fillId="0" borderId="0" xfId="3" applyFont="1" applyAlignment="1">
      <alignment vertical="center"/>
    </xf>
    <xf numFmtId="38" fontId="12" fillId="0" borderId="0" xfId="3" applyFont="1" applyBorder="1" applyAlignment="1">
      <alignment vertical="center"/>
    </xf>
    <xf numFmtId="38" fontId="12" fillId="0" borderId="0" xfId="3" applyFont="1" applyBorder="1" applyAlignment="1">
      <alignment horizontal="right" vertical="center"/>
    </xf>
    <xf numFmtId="38" fontId="12" fillId="0" borderId="6" xfId="3" applyFont="1" applyBorder="1" applyAlignment="1">
      <alignment horizontal="center" vertical="center"/>
    </xf>
    <xf numFmtId="38" fontId="12" fillId="0" borderId="23" xfId="3" applyFont="1" applyBorder="1" applyAlignment="1">
      <alignment horizontal="center" vertical="center"/>
    </xf>
    <xf numFmtId="38" fontId="12" fillId="0" borderId="24" xfId="3" applyFont="1" applyBorder="1" applyAlignment="1">
      <alignment horizontal="center" vertical="center"/>
    </xf>
    <xf numFmtId="38" fontId="12" fillId="0" borderId="9" xfId="3" applyFont="1" applyBorder="1" applyAlignment="1">
      <alignment horizontal="right" vertical="center"/>
    </xf>
    <xf numFmtId="38" fontId="13" fillId="0" borderId="0" xfId="3" applyFont="1" applyBorder="1" applyAlignment="1">
      <alignment horizontal="right" vertical="center"/>
    </xf>
    <xf numFmtId="38" fontId="13" fillId="0" borderId="11" xfId="3" applyFont="1" applyBorder="1" applyAlignment="1">
      <alignment horizontal="right" vertical="center"/>
    </xf>
    <xf numFmtId="38" fontId="13" fillId="0" borderId="12" xfId="3" applyFont="1" applyBorder="1" applyAlignment="1">
      <alignment horizontal="right" vertical="center"/>
    </xf>
    <xf numFmtId="38" fontId="13" fillId="0" borderId="13" xfId="3" applyFont="1" applyBorder="1" applyAlignment="1">
      <alignment horizontal="right" vertical="center"/>
    </xf>
    <xf numFmtId="38" fontId="13" fillId="0" borderId="13" xfId="3" applyFont="1" applyBorder="1" applyAlignment="1">
      <alignment vertical="center"/>
    </xf>
    <xf numFmtId="38" fontId="13" fillId="0" borderId="10" xfId="3" applyFont="1" applyBorder="1" applyAlignment="1">
      <alignment horizontal="right" vertical="center"/>
    </xf>
    <xf numFmtId="38" fontId="13" fillId="0" borderId="10" xfId="3" applyFont="1" applyBorder="1" applyAlignment="1">
      <alignment vertical="center"/>
    </xf>
    <xf numFmtId="38" fontId="13" fillId="0" borderId="12" xfId="3" applyFont="1" applyBorder="1" applyAlignment="1">
      <alignment vertical="center"/>
    </xf>
    <xf numFmtId="0" fontId="1" fillId="0" borderId="0" xfId="2" applyFont="1" applyBorder="1"/>
    <xf numFmtId="38" fontId="13" fillId="0" borderId="0" xfId="3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right" vertical="center"/>
    </xf>
    <xf numFmtId="38" fontId="13" fillId="0" borderId="11" xfId="1" applyFont="1" applyBorder="1" applyAlignment="1">
      <alignment vertical="center"/>
    </xf>
    <xf numFmtId="176" fontId="13" fillId="0" borderId="12" xfId="0" applyNumberFormat="1" applyFont="1" applyBorder="1" applyAlignment="1">
      <alignment vertical="center"/>
    </xf>
    <xf numFmtId="38" fontId="13" fillId="0" borderId="13" xfId="1" applyFont="1" applyBorder="1" applyAlignment="1">
      <alignment vertical="center"/>
    </xf>
    <xf numFmtId="178" fontId="13" fillId="0" borderId="10" xfId="0" applyNumberFormat="1" applyFont="1" applyBorder="1" applyAlignment="1">
      <alignment vertical="center"/>
    </xf>
    <xf numFmtId="178" fontId="13" fillId="0" borderId="13" xfId="0" applyNumberFormat="1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right" vertical="center" wrapText="1"/>
    </xf>
    <xf numFmtId="176" fontId="13" fillId="0" borderId="2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8" fontId="13" fillId="0" borderId="0" xfId="1" applyFont="1" applyAlignment="1">
      <alignment vertical="center"/>
    </xf>
    <xf numFmtId="0" fontId="14" fillId="0" borderId="0" xfId="0" applyFont="1">
      <alignment vertical="center"/>
    </xf>
    <xf numFmtId="38" fontId="12" fillId="0" borderId="0" xfId="1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15" fillId="0" borderId="3" xfId="1" applyFont="1" applyBorder="1" applyAlignment="1">
      <alignment horizontal="center" wrapText="1"/>
    </xf>
    <xf numFmtId="38" fontId="15" fillId="0" borderId="4" xfId="1" applyFont="1" applyBorder="1" applyAlignment="1">
      <alignment horizontal="center" wrapText="1"/>
    </xf>
    <xf numFmtId="38" fontId="15" fillId="0" borderId="7" xfId="1" applyFont="1" applyBorder="1" applyAlignment="1">
      <alignment horizontal="center" vertical="top"/>
    </xf>
    <xf numFmtId="38" fontId="15" fillId="0" borderId="8" xfId="1" applyFont="1" applyBorder="1" applyAlignment="1">
      <alignment horizontal="center" vertical="top"/>
    </xf>
    <xf numFmtId="38" fontId="15" fillId="0" borderId="9" xfId="1" applyFont="1" applyBorder="1" applyAlignment="1">
      <alignment horizontal="right" vertical="center"/>
    </xf>
    <xf numFmtId="38" fontId="14" fillId="0" borderId="10" xfId="1" applyFont="1" applyBorder="1" applyAlignment="1">
      <alignment vertical="center"/>
    </xf>
    <xf numFmtId="38" fontId="14" fillId="0" borderId="11" xfId="1" applyFont="1" applyBorder="1" applyAlignment="1">
      <alignment vertical="center"/>
    </xf>
    <xf numFmtId="38" fontId="14" fillId="0" borderId="12" xfId="1" applyFont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13" fillId="0" borderId="26" xfId="3" applyFont="1" applyBorder="1" applyAlignment="1">
      <alignment vertical="center"/>
    </xf>
    <xf numFmtId="0" fontId="0" fillId="0" borderId="0" xfId="0" applyFont="1" applyBorder="1">
      <alignment vertical="center"/>
    </xf>
    <xf numFmtId="0" fontId="7" fillId="0" borderId="3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7" fillId="0" borderId="31" xfId="4" applyFont="1" applyBorder="1" applyAlignment="1">
      <alignment horizontal="center" vertical="center"/>
    </xf>
    <xf numFmtId="0" fontId="8" fillId="0" borderId="31" xfId="4" applyFont="1" applyBorder="1" applyAlignment="1">
      <alignment horizontal="center" vertical="center" shrinkToFit="1"/>
    </xf>
    <xf numFmtId="0" fontId="7" fillId="0" borderId="32" xfId="4" applyFont="1" applyBorder="1" applyAlignment="1">
      <alignment horizontal="center" vertical="center" shrinkToFit="1"/>
    </xf>
    <xf numFmtId="0" fontId="6" fillId="0" borderId="0" xfId="4" applyFont="1" applyAlignment="1">
      <alignment horizontal="left" vertical="center" wrapText="1"/>
    </xf>
    <xf numFmtId="0" fontId="7" fillId="0" borderId="18" xfId="4" applyFont="1" applyBorder="1" applyAlignment="1">
      <alignment horizontal="distributed" vertical="center" justifyLastLine="1"/>
    </xf>
    <xf numFmtId="0" fontId="7" fillId="0" borderId="14" xfId="4" applyFont="1" applyBorder="1" applyAlignment="1">
      <alignment horizontal="distributed" vertical="center" justifyLastLine="1"/>
    </xf>
    <xf numFmtId="0" fontId="7" fillId="0" borderId="19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6" fillId="0" borderId="0" xfId="4" applyFont="1" applyAlignment="1">
      <alignment vertical="center" wrapText="1"/>
    </xf>
    <xf numFmtId="38" fontId="8" fillId="0" borderId="3" xfId="1" applyFont="1" applyBorder="1" applyAlignment="1">
      <alignment horizontal="center" vertical="center"/>
    </xf>
    <xf numFmtId="179" fontId="8" fillId="0" borderId="3" xfId="4" applyNumberFormat="1" applyFont="1" applyBorder="1" applyAlignment="1">
      <alignment horizontal="right" vertical="center"/>
    </xf>
    <xf numFmtId="179" fontId="8" fillId="0" borderId="4" xfId="4" applyNumberFormat="1" applyFont="1" applyBorder="1" applyAlignment="1">
      <alignment horizontal="right" vertical="center"/>
    </xf>
    <xf numFmtId="0" fontId="7" fillId="0" borderId="3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25" xfId="4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179" fontId="8" fillId="0" borderId="13" xfId="4" applyNumberFormat="1" applyFont="1" applyBorder="1" applyAlignment="1">
      <alignment horizontal="right" vertical="center"/>
    </xf>
    <xf numFmtId="179" fontId="8" fillId="0" borderId="26" xfId="4" applyNumberFormat="1" applyFont="1" applyBorder="1" applyAlignment="1">
      <alignment horizontal="right" vertical="center"/>
    </xf>
    <xf numFmtId="179" fontId="8" fillId="0" borderId="10" xfId="4" applyNumberFormat="1" applyFont="1" applyBorder="1" applyAlignment="1">
      <alignment vertical="center"/>
    </xf>
    <xf numFmtId="179" fontId="8" fillId="0" borderId="12" xfId="4" applyNumberFormat="1" applyFont="1" applyBorder="1" applyAlignment="1">
      <alignment vertical="center"/>
    </xf>
    <xf numFmtId="38" fontId="8" fillId="0" borderId="10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/>
    </xf>
    <xf numFmtId="179" fontId="8" fillId="0" borderId="10" xfId="4" applyNumberFormat="1" applyFont="1" applyBorder="1" applyAlignment="1">
      <alignment horizontal="right" vertical="center"/>
    </xf>
    <xf numFmtId="179" fontId="8" fillId="0" borderId="12" xfId="4" applyNumberFormat="1" applyFont="1" applyBorder="1" applyAlignment="1">
      <alignment horizontal="right" vertical="center"/>
    </xf>
    <xf numFmtId="38" fontId="8" fillId="0" borderId="15" xfId="1" applyFont="1" applyBorder="1" applyAlignment="1">
      <alignment horizontal="center" vertical="center"/>
    </xf>
    <xf numFmtId="38" fontId="8" fillId="0" borderId="28" xfId="1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179" fontId="8" fillId="0" borderId="15" xfId="4" applyNumberFormat="1" applyFont="1" applyBorder="1" applyAlignment="1">
      <alignment horizontal="right" vertical="center"/>
    </xf>
    <xf numFmtId="179" fontId="8" fillId="0" borderId="17" xfId="4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38" fontId="12" fillId="0" borderId="18" xfId="3" applyFont="1" applyBorder="1" applyAlignment="1">
      <alignment horizontal="center" vertical="center" wrapText="1" justifyLastLine="1"/>
    </xf>
    <xf numFmtId="38" fontId="12" fillId="0" borderId="21" xfId="3" applyFont="1" applyBorder="1" applyAlignment="1">
      <alignment horizontal="center" vertical="center" wrapText="1" justifyLastLine="1"/>
    </xf>
    <xf numFmtId="38" fontId="12" fillId="0" borderId="19" xfId="3" applyFont="1" applyBorder="1" applyAlignment="1">
      <alignment horizontal="center" vertical="center"/>
    </xf>
    <xf numFmtId="38" fontId="12" fillId="0" borderId="20" xfId="3" applyFont="1" applyBorder="1" applyAlignment="1">
      <alignment horizontal="center" vertical="center"/>
    </xf>
    <xf numFmtId="38" fontId="12" fillId="0" borderId="22" xfId="3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18" xfId="0" applyFont="1" applyBorder="1" applyAlignment="1">
      <alignment horizontal="center" vertical="center" justifyLastLine="1"/>
    </xf>
    <xf numFmtId="0" fontId="12" fillId="0" borderId="21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8" fontId="16" fillId="0" borderId="0" xfId="1" applyFont="1" applyAlignment="1">
      <alignment vertical="center"/>
    </xf>
    <xf numFmtId="38" fontId="15" fillId="0" borderId="1" xfId="1" applyFont="1" applyBorder="1" applyAlignment="1">
      <alignment horizontal="center" vertical="center" justifyLastLine="1"/>
    </xf>
    <xf numFmtId="38" fontId="15" fillId="0" borderId="5" xfId="1" applyFont="1" applyBorder="1" applyAlignment="1">
      <alignment horizontal="center" vertical="center" justifyLastLine="1"/>
    </xf>
    <xf numFmtId="38" fontId="15" fillId="0" borderId="2" xfId="1" applyFont="1" applyBorder="1" applyAlignment="1">
      <alignment horizontal="center" vertical="center" wrapText="1"/>
    </xf>
    <xf numFmtId="38" fontId="15" fillId="0" borderId="6" xfId="1" applyFont="1" applyBorder="1" applyAlignment="1">
      <alignment horizontal="center" vertical="center"/>
    </xf>
    <xf numFmtId="38" fontId="12" fillId="0" borderId="14" xfId="3" applyFont="1" applyBorder="1" applyAlignment="1">
      <alignment horizontal="right" vertical="center"/>
    </xf>
    <xf numFmtId="38" fontId="13" fillId="0" borderId="16" xfId="3" applyFont="1" applyBorder="1" applyAlignment="1">
      <alignment vertical="center"/>
    </xf>
    <xf numFmtId="38" fontId="13" fillId="0" borderId="25" xfId="3" applyFont="1" applyBorder="1" applyAlignment="1">
      <alignment vertical="center"/>
    </xf>
    <xf numFmtId="0" fontId="12" fillId="0" borderId="14" xfId="0" applyFont="1" applyBorder="1" applyAlignment="1">
      <alignment horizontal="right" vertical="center" wrapText="1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176" fontId="13" fillId="0" borderId="25" xfId="0" applyNumberFormat="1" applyFont="1" applyBorder="1" applyAlignment="1">
      <alignment vertical="center"/>
    </xf>
    <xf numFmtId="38" fontId="15" fillId="0" borderId="14" xfId="1" applyFont="1" applyBorder="1" applyAlignment="1">
      <alignment horizontal="right" vertical="center" wrapText="1"/>
    </xf>
    <xf numFmtId="38" fontId="14" fillId="0" borderId="16" xfId="1" applyFont="1" applyBorder="1" applyAlignment="1">
      <alignment vertical="center"/>
    </xf>
    <xf numFmtId="38" fontId="14" fillId="0" borderId="17" xfId="1" applyFont="1" applyBorder="1" applyAlignment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_06-01_電力需要状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B1:I37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3" x14ac:dyDescent="0.2"/>
  <cols>
    <col min="1" max="1" width="2.26953125" style="7" customWidth="1"/>
    <col min="2" max="2" width="12.6328125" style="7" customWidth="1"/>
    <col min="3" max="8" width="10.6328125" style="7" customWidth="1"/>
    <col min="9" max="9" width="10.36328125" style="7" customWidth="1"/>
    <col min="10" max="10" width="1.7265625" style="7" customWidth="1"/>
    <col min="11" max="16384" width="9" style="7"/>
  </cols>
  <sheetData>
    <row r="1" spans="2:9" ht="24" customHeight="1" x14ac:dyDescent="0.2">
      <c r="B1" s="4" t="s">
        <v>75</v>
      </c>
      <c r="C1" s="5"/>
      <c r="D1" s="6"/>
      <c r="E1" s="6"/>
      <c r="F1" s="6"/>
      <c r="G1" s="6"/>
      <c r="H1" s="6"/>
      <c r="I1" s="6"/>
    </row>
    <row r="2" spans="2:9" ht="20" customHeight="1" thickBot="1" x14ac:dyDescent="0.25">
      <c r="B2" s="17"/>
      <c r="C2" s="18"/>
      <c r="D2" s="17"/>
      <c r="E2" s="17"/>
      <c r="F2" s="17"/>
      <c r="G2" s="17"/>
      <c r="H2" s="17"/>
      <c r="I2" s="19"/>
    </row>
    <row r="3" spans="2:9" ht="30" customHeight="1" x14ac:dyDescent="0.2">
      <c r="B3" s="100" t="s">
        <v>47</v>
      </c>
      <c r="C3" s="94" t="s">
        <v>48</v>
      </c>
      <c r="D3" s="102" t="s">
        <v>76</v>
      </c>
      <c r="E3" s="103"/>
      <c r="F3" s="103"/>
      <c r="G3" s="103"/>
      <c r="H3" s="104"/>
      <c r="I3" s="20"/>
    </row>
    <row r="4" spans="2:9" ht="30" customHeight="1" thickBot="1" x14ac:dyDescent="0.25">
      <c r="B4" s="101"/>
      <c r="C4" s="95" t="s">
        <v>50</v>
      </c>
      <c r="D4" s="96" t="s">
        <v>77</v>
      </c>
      <c r="E4" s="96" t="s">
        <v>78</v>
      </c>
      <c r="F4" s="96" t="s">
        <v>79</v>
      </c>
      <c r="G4" s="97" t="s">
        <v>80</v>
      </c>
      <c r="H4" s="98" t="s">
        <v>81</v>
      </c>
      <c r="I4" s="21"/>
    </row>
    <row r="5" spans="2:9" ht="22.5" customHeight="1" x14ac:dyDescent="0.2">
      <c r="B5" s="8" t="s">
        <v>52</v>
      </c>
      <c r="C5" s="2">
        <v>7626</v>
      </c>
      <c r="D5" s="2">
        <v>204576</v>
      </c>
      <c r="E5" s="2">
        <v>70284</v>
      </c>
      <c r="F5" s="2">
        <v>31528</v>
      </c>
      <c r="G5" s="2">
        <v>91589</v>
      </c>
      <c r="H5" s="1">
        <v>11175</v>
      </c>
    </row>
    <row r="6" spans="2:9" ht="22.5" customHeight="1" x14ac:dyDescent="0.2">
      <c r="B6" s="8" t="s">
        <v>82</v>
      </c>
      <c r="C6" s="2">
        <v>7795</v>
      </c>
      <c r="D6" s="2">
        <v>218079</v>
      </c>
      <c r="E6" s="2">
        <v>77967</v>
      </c>
      <c r="F6" s="2">
        <v>33682</v>
      </c>
      <c r="G6" s="2">
        <v>94756</v>
      </c>
      <c r="H6" s="1">
        <v>11674</v>
      </c>
    </row>
    <row r="7" spans="2:9" ht="22.5" customHeight="1" x14ac:dyDescent="0.2">
      <c r="B7" s="8" t="s">
        <v>6</v>
      </c>
      <c r="C7" s="2">
        <v>7965</v>
      </c>
      <c r="D7" s="2">
        <v>215168</v>
      </c>
      <c r="E7" s="2">
        <v>81764</v>
      </c>
      <c r="F7" s="2">
        <v>31508</v>
      </c>
      <c r="G7" s="2">
        <v>90296</v>
      </c>
      <c r="H7" s="1">
        <v>11600</v>
      </c>
    </row>
    <row r="8" spans="2:9" ht="22.5" customHeight="1" x14ac:dyDescent="0.2">
      <c r="B8" s="8" t="s">
        <v>7</v>
      </c>
      <c r="C8" s="2">
        <v>8019</v>
      </c>
      <c r="D8" s="2">
        <v>215376</v>
      </c>
      <c r="E8" s="2">
        <v>82103</v>
      </c>
      <c r="F8" s="2">
        <v>29825</v>
      </c>
      <c r="G8" s="2">
        <v>91686</v>
      </c>
      <c r="H8" s="1">
        <v>11762</v>
      </c>
    </row>
    <row r="9" spans="2:9" ht="22.5" customHeight="1" x14ac:dyDescent="0.2">
      <c r="B9" s="8" t="s">
        <v>8</v>
      </c>
      <c r="C9" s="2">
        <v>7179</v>
      </c>
      <c r="D9" s="2">
        <f xml:space="preserve"> SUM(E9:H9)</f>
        <v>218641</v>
      </c>
      <c r="E9" s="2">
        <v>89221</v>
      </c>
      <c r="F9" s="2">
        <v>32848</v>
      </c>
      <c r="G9" s="2">
        <v>88930</v>
      </c>
      <c r="H9" s="1">
        <v>7642</v>
      </c>
    </row>
    <row r="10" spans="2:9" ht="22.5" customHeight="1" x14ac:dyDescent="0.2">
      <c r="B10" s="8" t="s">
        <v>9</v>
      </c>
      <c r="C10" s="2">
        <v>6911</v>
      </c>
      <c r="D10" s="2">
        <f xml:space="preserve"> SUM(E10:H10)</f>
        <v>224592</v>
      </c>
      <c r="E10" s="2">
        <v>100188</v>
      </c>
      <c r="F10" s="2">
        <v>37344</v>
      </c>
      <c r="G10" s="2">
        <v>80376</v>
      </c>
      <c r="H10" s="1">
        <v>6684</v>
      </c>
    </row>
    <row r="11" spans="2:9" ht="22.5" customHeight="1" x14ac:dyDescent="0.2">
      <c r="B11" s="8" t="s">
        <v>10</v>
      </c>
      <c r="C11" s="2">
        <v>6958</v>
      </c>
      <c r="D11" s="2">
        <f>SUM(E11:H11)</f>
        <v>215944</v>
      </c>
      <c r="E11" s="2">
        <v>96915</v>
      </c>
      <c r="F11" s="2">
        <v>34650</v>
      </c>
      <c r="G11" s="2">
        <v>77401</v>
      </c>
      <c r="H11" s="1">
        <v>6978</v>
      </c>
    </row>
    <row r="12" spans="2:9" ht="22.5" customHeight="1" x14ac:dyDescent="0.2">
      <c r="B12" s="8" t="s">
        <v>11</v>
      </c>
      <c r="C12" s="2">
        <v>6822</v>
      </c>
      <c r="D12" s="2">
        <f>SUM(E12:H12)</f>
        <v>204612</v>
      </c>
      <c r="E12" s="2">
        <v>91011</v>
      </c>
      <c r="F12" s="2">
        <v>32118</v>
      </c>
      <c r="G12" s="2">
        <v>75844</v>
      </c>
      <c r="H12" s="1">
        <v>5639</v>
      </c>
    </row>
    <row r="13" spans="2:9" ht="22.5" customHeight="1" x14ac:dyDescent="0.2">
      <c r="B13" s="8" t="s">
        <v>12</v>
      </c>
      <c r="C13" s="2">
        <v>6787</v>
      </c>
      <c r="D13" s="2">
        <f>SUM(E13:H13)</f>
        <v>212407</v>
      </c>
      <c r="E13" s="2">
        <v>98321</v>
      </c>
      <c r="F13" s="2">
        <v>34906</v>
      </c>
      <c r="G13" s="2">
        <v>73512</v>
      </c>
      <c r="H13" s="1">
        <v>5668</v>
      </c>
    </row>
    <row r="14" spans="2:9" ht="22.5" customHeight="1" x14ac:dyDescent="0.2">
      <c r="B14" s="8" t="s">
        <v>13</v>
      </c>
      <c r="C14" s="2">
        <v>6671</v>
      </c>
      <c r="D14" s="2">
        <v>219834</v>
      </c>
      <c r="E14" s="2">
        <v>100195</v>
      </c>
      <c r="F14" s="2">
        <v>35166</v>
      </c>
      <c r="G14" s="2">
        <v>79174</v>
      </c>
      <c r="H14" s="1">
        <v>5299</v>
      </c>
    </row>
    <row r="15" spans="2:9" ht="22.5" customHeight="1" x14ac:dyDescent="0.2">
      <c r="B15" s="8" t="s">
        <v>14</v>
      </c>
      <c r="C15" s="2">
        <v>6574</v>
      </c>
      <c r="D15" s="2">
        <v>222509</v>
      </c>
      <c r="E15" s="2">
        <v>104938</v>
      </c>
      <c r="F15" s="2">
        <v>38560</v>
      </c>
      <c r="G15" s="2">
        <v>74660</v>
      </c>
      <c r="H15" s="1">
        <v>4351</v>
      </c>
    </row>
    <row r="16" spans="2:9" ht="22.5" customHeight="1" x14ac:dyDescent="0.2">
      <c r="B16" s="8" t="s">
        <v>15</v>
      </c>
      <c r="C16" s="2">
        <v>13463</v>
      </c>
      <c r="D16" s="2">
        <v>379698</v>
      </c>
      <c r="E16" s="2">
        <v>147408</v>
      </c>
      <c r="F16" s="2">
        <v>74638</v>
      </c>
      <c r="G16" s="2">
        <v>148355</v>
      </c>
      <c r="H16" s="1">
        <v>9297</v>
      </c>
    </row>
    <row r="17" spans="2:9" ht="22.5" customHeight="1" x14ac:dyDescent="0.2">
      <c r="B17" s="8" t="s">
        <v>16</v>
      </c>
      <c r="C17" s="2">
        <v>13304</v>
      </c>
      <c r="D17" s="2">
        <v>375838</v>
      </c>
      <c r="E17" s="2">
        <v>138473</v>
      </c>
      <c r="F17" s="2">
        <v>67226</v>
      </c>
      <c r="G17" s="2">
        <v>150151</v>
      </c>
      <c r="H17" s="1">
        <v>11988</v>
      </c>
    </row>
    <row r="18" spans="2:9" ht="22.5" customHeight="1" x14ac:dyDescent="0.2">
      <c r="B18" s="8" t="s">
        <v>83</v>
      </c>
      <c r="C18" s="2">
        <v>13146</v>
      </c>
      <c r="D18" s="2">
        <v>417929</v>
      </c>
      <c r="E18" s="2">
        <v>155027</v>
      </c>
      <c r="F18" s="2">
        <v>75601</v>
      </c>
      <c r="G18" s="2">
        <v>157425</v>
      </c>
      <c r="H18" s="1">
        <v>29876</v>
      </c>
    </row>
    <row r="19" spans="2:9" ht="22.5" customHeight="1" x14ac:dyDescent="0.2">
      <c r="B19" s="8" t="s">
        <v>33</v>
      </c>
      <c r="C19" s="2">
        <v>12925</v>
      </c>
      <c r="D19" s="2">
        <v>422027</v>
      </c>
      <c r="E19" s="2">
        <v>160547</v>
      </c>
      <c r="F19" s="2">
        <v>64215</v>
      </c>
      <c r="G19" s="2">
        <v>177240</v>
      </c>
      <c r="H19" s="1">
        <v>20025</v>
      </c>
    </row>
    <row r="20" spans="2:9" ht="22.5" customHeight="1" x14ac:dyDescent="0.2">
      <c r="B20" s="8" t="s">
        <v>34</v>
      </c>
      <c r="C20" s="2">
        <v>12745</v>
      </c>
      <c r="D20" s="2">
        <v>412222</v>
      </c>
      <c r="E20" s="2">
        <v>157682</v>
      </c>
      <c r="F20" s="2">
        <v>61981</v>
      </c>
      <c r="G20" s="2">
        <v>171447</v>
      </c>
      <c r="H20" s="1">
        <v>21112</v>
      </c>
    </row>
    <row r="21" spans="2:9" ht="22.5" customHeight="1" x14ac:dyDescent="0.2">
      <c r="B21" s="8" t="s">
        <v>44</v>
      </c>
      <c r="C21" s="2">
        <v>12558</v>
      </c>
      <c r="D21" s="2">
        <v>424012</v>
      </c>
      <c r="E21" s="2">
        <v>164896</v>
      </c>
      <c r="F21" s="2">
        <v>65993</v>
      </c>
      <c r="G21" s="2">
        <v>172869</v>
      </c>
      <c r="H21" s="1">
        <v>20254</v>
      </c>
    </row>
    <row r="22" spans="2:9" ht="22.5" customHeight="1" x14ac:dyDescent="0.2">
      <c r="B22" s="8" t="s">
        <v>20</v>
      </c>
      <c r="C22" s="2">
        <v>12385</v>
      </c>
      <c r="D22" s="2">
        <v>413040</v>
      </c>
      <c r="E22" s="2">
        <v>160147</v>
      </c>
      <c r="F22" s="2">
        <v>61112</v>
      </c>
      <c r="G22" s="2">
        <v>170470</v>
      </c>
      <c r="H22" s="1">
        <v>21311</v>
      </c>
    </row>
    <row r="23" spans="2:9" ht="22.5" customHeight="1" x14ac:dyDescent="0.2">
      <c r="B23" s="8" t="s">
        <v>21</v>
      </c>
      <c r="C23" s="2">
        <v>12133</v>
      </c>
      <c r="D23" s="2">
        <v>400338</v>
      </c>
      <c r="E23" s="2">
        <v>157748</v>
      </c>
      <c r="F23" s="2">
        <v>57932</v>
      </c>
      <c r="G23" s="2">
        <v>164898</v>
      </c>
      <c r="H23" s="1">
        <v>19760</v>
      </c>
    </row>
    <row r="24" spans="2:9" ht="22.5" customHeight="1" x14ac:dyDescent="0.2">
      <c r="B24" s="8" t="s">
        <v>22</v>
      </c>
      <c r="C24" s="2">
        <v>11996</v>
      </c>
      <c r="D24" s="2">
        <v>403285</v>
      </c>
      <c r="E24" s="2">
        <v>156951</v>
      </c>
      <c r="F24" s="2">
        <v>58178</v>
      </c>
      <c r="G24" s="2">
        <v>166905</v>
      </c>
      <c r="H24" s="1">
        <v>21251</v>
      </c>
    </row>
    <row r="25" spans="2:9" ht="22.5" customHeight="1" x14ac:dyDescent="0.2">
      <c r="B25" s="8" t="s">
        <v>23</v>
      </c>
      <c r="C25" s="22" t="s">
        <v>84</v>
      </c>
      <c r="D25" s="2">
        <v>390306</v>
      </c>
      <c r="E25" s="22" t="s">
        <v>84</v>
      </c>
      <c r="F25" s="22" t="s">
        <v>84</v>
      </c>
      <c r="G25" s="22" t="s">
        <v>84</v>
      </c>
      <c r="H25" s="23" t="s">
        <v>84</v>
      </c>
    </row>
    <row r="26" spans="2:9" ht="22.5" customHeight="1" x14ac:dyDescent="0.2">
      <c r="B26" s="8" t="s">
        <v>24</v>
      </c>
      <c r="C26" s="22" t="s">
        <v>84</v>
      </c>
      <c r="D26" s="2">
        <v>376349</v>
      </c>
      <c r="E26" s="22" t="s">
        <v>84</v>
      </c>
      <c r="F26" s="22" t="s">
        <v>84</v>
      </c>
      <c r="G26" s="22" t="s">
        <v>84</v>
      </c>
      <c r="H26" s="23" t="s">
        <v>84</v>
      </c>
    </row>
    <row r="27" spans="2:9" ht="22.5" customHeight="1" x14ac:dyDescent="0.2">
      <c r="B27" s="8" t="s">
        <v>25</v>
      </c>
      <c r="C27" s="22" t="s">
        <v>84</v>
      </c>
      <c r="D27" s="2">
        <v>372440</v>
      </c>
      <c r="E27" s="22" t="s">
        <v>84</v>
      </c>
      <c r="F27" s="22" t="s">
        <v>84</v>
      </c>
      <c r="G27" s="22" t="s">
        <v>84</v>
      </c>
      <c r="H27" s="23" t="s">
        <v>84</v>
      </c>
    </row>
    <row r="28" spans="2:9" ht="22.5" customHeight="1" thickBot="1" x14ac:dyDescent="0.25">
      <c r="B28" s="9" t="s">
        <v>85</v>
      </c>
      <c r="C28" s="24" t="s">
        <v>84</v>
      </c>
      <c r="D28" s="3">
        <v>355667</v>
      </c>
      <c r="E28" s="24" t="s">
        <v>84</v>
      </c>
      <c r="F28" s="24" t="s">
        <v>84</v>
      </c>
      <c r="G28" s="24" t="s">
        <v>84</v>
      </c>
      <c r="H28" s="25" t="s">
        <v>84</v>
      </c>
    </row>
    <row r="29" spans="2:9" ht="9" customHeight="1" x14ac:dyDescent="0.2">
      <c r="B29" s="10"/>
      <c r="C29" s="26"/>
      <c r="D29" s="26"/>
      <c r="E29" s="26"/>
      <c r="F29" s="26"/>
      <c r="G29" s="26"/>
      <c r="H29" s="26"/>
    </row>
    <row r="30" spans="2:9" ht="18" customHeight="1" x14ac:dyDescent="0.2">
      <c r="B30" s="105" t="s">
        <v>121</v>
      </c>
      <c r="C30" s="105"/>
      <c r="D30" s="105"/>
      <c r="E30" s="105"/>
      <c r="F30" s="105"/>
      <c r="G30" s="105"/>
      <c r="H30" s="105"/>
      <c r="I30" s="105"/>
    </row>
    <row r="31" spans="2:9" ht="18" customHeight="1" x14ac:dyDescent="0.2">
      <c r="B31" s="105" t="s">
        <v>122</v>
      </c>
      <c r="C31" s="105"/>
      <c r="D31" s="105"/>
      <c r="E31" s="105"/>
      <c r="F31" s="105"/>
      <c r="G31" s="105"/>
      <c r="H31" s="105"/>
      <c r="I31" s="105"/>
    </row>
    <row r="32" spans="2:9" ht="18" customHeight="1" x14ac:dyDescent="0.2">
      <c r="B32" s="105" t="s">
        <v>123</v>
      </c>
      <c r="C32" s="105"/>
      <c r="D32" s="105"/>
      <c r="E32" s="105"/>
      <c r="F32" s="105"/>
      <c r="G32" s="105"/>
      <c r="H32" s="105"/>
      <c r="I32" s="105"/>
    </row>
    <row r="33" spans="2:9" ht="18" customHeight="1" x14ac:dyDescent="0.2">
      <c r="B33" s="13" t="s">
        <v>125</v>
      </c>
      <c r="C33" s="14"/>
      <c r="D33" s="14"/>
      <c r="E33" s="14"/>
      <c r="F33" s="14"/>
      <c r="G33" s="14"/>
      <c r="H33" s="14"/>
      <c r="I33" s="14"/>
    </row>
    <row r="34" spans="2:9" ht="18" customHeight="1" x14ac:dyDescent="0.2">
      <c r="B34" s="99" t="s">
        <v>124</v>
      </c>
      <c r="C34" s="99"/>
      <c r="D34" s="99"/>
      <c r="E34" s="99"/>
      <c r="F34" s="99"/>
      <c r="G34" s="99"/>
      <c r="H34" s="99"/>
      <c r="I34" s="99"/>
    </row>
    <row r="35" spans="2:9" ht="30" customHeight="1" x14ac:dyDescent="0.2">
      <c r="B35" s="99" t="s">
        <v>126</v>
      </c>
      <c r="C35" s="99"/>
      <c r="D35" s="99"/>
      <c r="E35" s="99"/>
      <c r="F35" s="99"/>
      <c r="G35" s="99"/>
      <c r="H35" s="99"/>
      <c r="I35" s="99"/>
    </row>
    <row r="36" spans="2:9" ht="18" customHeight="1" x14ac:dyDescent="0.2">
      <c r="B36" s="13" t="s">
        <v>128</v>
      </c>
      <c r="C36" s="14"/>
      <c r="D36" s="14"/>
      <c r="E36" s="14"/>
      <c r="F36" s="14"/>
      <c r="G36" s="14"/>
      <c r="H36" s="14"/>
      <c r="I36" s="14"/>
    </row>
    <row r="37" spans="2:9" ht="18" customHeight="1" x14ac:dyDescent="0.2">
      <c r="B37" s="13" t="s">
        <v>127</v>
      </c>
      <c r="C37" s="15"/>
      <c r="D37" s="16"/>
      <c r="E37" s="16"/>
      <c r="F37" s="16"/>
      <c r="G37" s="16"/>
      <c r="H37" s="16"/>
      <c r="I37" s="16"/>
    </row>
  </sheetData>
  <mergeCells count="7">
    <mergeCell ref="B35:I35"/>
    <mergeCell ref="B34:I34"/>
    <mergeCell ref="B3:B4"/>
    <mergeCell ref="D3:H3"/>
    <mergeCell ref="B30:I30"/>
    <mergeCell ref="B31:I31"/>
    <mergeCell ref="B32:I32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B1:I37"/>
  <sheetViews>
    <sheetView view="pageBreakPreview" zoomScaleNormal="100" zoomScaleSheetLayoutView="100" workbookViewId="0">
      <selection activeCell="B2" sqref="B2"/>
    </sheetView>
  </sheetViews>
  <sheetFormatPr defaultColWidth="9" defaultRowHeight="13" x14ac:dyDescent="0.2"/>
  <cols>
    <col min="1" max="1" width="2.26953125" style="7" customWidth="1"/>
    <col min="2" max="2" width="12.6328125" style="7" customWidth="1"/>
    <col min="3" max="8" width="10.6328125" style="7" customWidth="1"/>
    <col min="9" max="9" width="10.36328125" style="7" customWidth="1"/>
    <col min="10" max="10" width="1.7265625" style="7" customWidth="1"/>
    <col min="11" max="16384" width="9" style="7"/>
  </cols>
  <sheetData>
    <row r="1" spans="2:9" ht="24" customHeight="1" x14ac:dyDescent="0.2">
      <c r="B1" s="4" t="s">
        <v>46</v>
      </c>
      <c r="C1" s="5"/>
      <c r="D1" s="6"/>
      <c r="E1" s="6"/>
      <c r="F1" s="6"/>
      <c r="G1" s="6"/>
      <c r="H1" s="6"/>
      <c r="I1" s="6"/>
    </row>
    <row r="2" spans="2:9" ht="20" customHeight="1" thickBot="1" x14ac:dyDescent="0.25">
      <c r="B2" s="6"/>
      <c r="C2" s="5"/>
      <c r="D2" s="6"/>
      <c r="E2" s="6"/>
      <c r="F2" s="6"/>
      <c r="G2" s="6"/>
      <c r="H2" s="6"/>
      <c r="I2" s="6"/>
    </row>
    <row r="3" spans="2:9" ht="20.149999999999999" customHeight="1" x14ac:dyDescent="0.2">
      <c r="B3" s="100" t="s">
        <v>47</v>
      </c>
      <c r="C3" s="109" t="s">
        <v>48</v>
      </c>
      <c r="D3" s="109"/>
      <c r="E3" s="109"/>
      <c r="F3" s="109"/>
      <c r="G3" s="110" t="s">
        <v>49</v>
      </c>
      <c r="H3" s="111"/>
    </row>
    <row r="4" spans="2:9" ht="20.149999999999999" customHeight="1" thickBot="1" x14ac:dyDescent="0.25">
      <c r="B4" s="101"/>
      <c r="C4" s="112" t="s">
        <v>50</v>
      </c>
      <c r="D4" s="112"/>
      <c r="E4" s="112"/>
      <c r="F4" s="112"/>
      <c r="G4" s="113" t="s">
        <v>51</v>
      </c>
      <c r="H4" s="114"/>
    </row>
    <row r="5" spans="2:9" ht="22.5" customHeight="1" x14ac:dyDescent="0.2">
      <c r="B5" s="8" t="s">
        <v>52</v>
      </c>
      <c r="C5" s="106" t="s">
        <v>53</v>
      </c>
      <c r="D5" s="106"/>
      <c r="E5" s="106"/>
      <c r="F5" s="106"/>
      <c r="G5" s="107">
        <v>129539</v>
      </c>
      <c r="H5" s="108"/>
    </row>
    <row r="6" spans="2:9" ht="22.5" customHeight="1" x14ac:dyDescent="0.2">
      <c r="B6" s="8" t="s">
        <v>5</v>
      </c>
      <c r="C6" s="115" t="s">
        <v>54</v>
      </c>
      <c r="D6" s="115"/>
      <c r="E6" s="115"/>
      <c r="F6" s="115"/>
      <c r="G6" s="116">
        <v>136202</v>
      </c>
      <c r="H6" s="117"/>
    </row>
    <row r="7" spans="2:9" ht="22.5" customHeight="1" x14ac:dyDescent="0.2">
      <c r="B7" s="8" t="s">
        <v>6</v>
      </c>
      <c r="C7" s="115" t="s">
        <v>55</v>
      </c>
      <c r="D7" s="115"/>
      <c r="E7" s="115"/>
      <c r="F7" s="115"/>
      <c r="G7" s="116">
        <v>132486</v>
      </c>
      <c r="H7" s="117"/>
    </row>
    <row r="8" spans="2:9" ht="22.5" customHeight="1" x14ac:dyDescent="0.2">
      <c r="B8" s="8" t="s">
        <v>7</v>
      </c>
      <c r="C8" s="115" t="s">
        <v>56</v>
      </c>
      <c r="D8" s="115"/>
      <c r="E8" s="115"/>
      <c r="F8" s="115"/>
      <c r="G8" s="116">
        <v>132667</v>
      </c>
      <c r="H8" s="117"/>
    </row>
    <row r="9" spans="2:9" ht="22.5" customHeight="1" x14ac:dyDescent="0.2">
      <c r="B9" s="8" t="s">
        <v>8</v>
      </c>
      <c r="C9" s="115" t="s">
        <v>57</v>
      </c>
      <c r="D9" s="115"/>
      <c r="E9" s="115"/>
      <c r="F9" s="115"/>
      <c r="G9" s="116">
        <v>135844</v>
      </c>
      <c r="H9" s="117"/>
    </row>
    <row r="10" spans="2:9" ht="22.5" customHeight="1" x14ac:dyDescent="0.2">
      <c r="B10" s="8" t="s">
        <v>9</v>
      </c>
      <c r="C10" s="115" t="s">
        <v>58</v>
      </c>
      <c r="D10" s="115"/>
      <c r="E10" s="115"/>
      <c r="F10" s="115"/>
      <c r="G10" s="116">
        <v>140952</v>
      </c>
      <c r="H10" s="117"/>
    </row>
    <row r="11" spans="2:9" ht="22.5" customHeight="1" x14ac:dyDescent="0.2">
      <c r="B11" s="8" t="s">
        <v>10</v>
      </c>
      <c r="C11" s="115" t="s">
        <v>59</v>
      </c>
      <c r="D11" s="115"/>
      <c r="E11" s="115"/>
      <c r="F11" s="115"/>
      <c r="G11" s="116">
        <v>157119</v>
      </c>
      <c r="H11" s="117"/>
    </row>
    <row r="12" spans="2:9" ht="22.5" customHeight="1" x14ac:dyDescent="0.2">
      <c r="B12" s="8" t="s">
        <v>11</v>
      </c>
      <c r="C12" s="115" t="s">
        <v>60</v>
      </c>
      <c r="D12" s="115"/>
      <c r="E12" s="115"/>
      <c r="F12" s="115"/>
      <c r="G12" s="116">
        <v>152253</v>
      </c>
      <c r="H12" s="117"/>
    </row>
    <row r="13" spans="2:9" ht="22.5" customHeight="1" x14ac:dyDescent="0.2">
      <c r="B13" s="8" t="s">
        <v>12</v>
      </c>
      <c r="C13" s="115" t="s">
        <v>61</v>
      </c>
      <c r="D13" s="115"/>
      <c r="E13" s="115"/>
      <c r="F13" s="115"/>
      <c r="G13" s="116">
        <v>165593</v>
      </c>
      <c r="H13" s="117"/>
    </row>
    <row r="14" spans="2:9" ht="22.5" customHeight="1" x14ac:dyDescent="0.2">
      <c r="B14" s="8" t="s">
        <v>13</v>
      </c>
      <c r="C14" s="115" t="s">
        <v>62</v>
      </c>
      <c r="D14" s="115"/>
      <c r="E14" s="115"/>
      <c r="F14" s="115"/>
      <c r="G14" s="116">
        <v>172046</v>
      </c>
      <c r="H14" s="117"/>
    </row>
    <row r="15" spans="2:9" ht="22.5" customHeight="1" x14ac:dyDescent="0.2">
      <c r="B15" s="8" t="s">
        <v>14</v>
      </c>
      <c r="C15" s="115" t="s">
        <v>63</v>
      </c>
      <c r="D15" s="115"/>
      <c r="E15" s="115"/>
      <c r="F15" s="115"/>
      <c r="G15" s="116">
        <v>192381</v>
      </c>
      <c r="H15" s="117"/>
    </row>
    <row r="16" spans="2:9" ht="22.5" customHeight="1" x14ac:dyDescent="0.2">
      <c r="B16" s="8" t="s">
        <v>15</v>
      </c>
      <c r="C16" s="115" t="s">
        <v>64</v>
      </c>
      <c r="D16" s="115"/>
      <c r="E16" s="115"/>
      <c r="F16" s="115"/>
      <c r="G16" s="116">
        <v>307535</v>
      </c>
      <c r="H16" s="117"/>
    </row>
    <row r="17" spans="2:9" ht="22.5" customHeight="1" x14ac:dyDescent="0.2">
      <c r="B17" s="8" t="s">
        <v>65</v>
      </c>
      <c r="C17" s="115" t="s">
        <v>66</v>
      </c>
      <c r="D17" s="115"/>
      <c r="E17" s="115"/>
      <c r="F17" s="115"/>
      <c r="G17" s="116">
        <v>303751</v>
      </c>
      <c r="H17" s="117"/>
    </row>
    <row r="18" spans="2:9" ht="22.5" customHeight="1" x14ac:dyDescent="0.2">
      <c r="B18" s="8" t="s">
        <v>17</v>
      </c>
      <c r="C18" s="115" t="s">
        <v>67</v>
      </c>
      <c r="D18" s="115"/>
      <c r="E18" s="115"/>
      <c r="F18" s="115"/>
      <c r="G18" s="116">
        <v>351939</v>
      </c>
      <c r="H18" s="117"/>
    </row>
    <row r="19" spans="2:9" ht="22.5" customHeight="1" x14ac:dyDescent="0.2">
      <c r="B19" s="8" t="s">
        <v>33</v>
      </c>
      <c r="C19" s="115" t="s">
        <v>68</v>
      </c>
      <c r="D19" s="115"/>
      <c r="E19" s="115"/>
      <c r="F19" s="115"/>
      <c r="G19" s="118">
        <v>305545</v>
      </c>
      <c r="H19" s="119"/>
    </row>
    <row r="20" spans="2:9" ht="22.5" customHeight="1" x14ac:dyDescent="0.2">
      <c r="B20" s="8" t="s">
        <v>34</v>
      </c>
      <c r="C20" s="115" t="s">
        <v>69</v>
      </c>
      <c r="D20" s="115"/>
      <c r="E20" s="115"/>
      <c r="F20" s="115"/>
      <c r="G20" s="118">
        <v>302503</v>
      </c>
      <c r="H20" s="119"/>
    </row>
    <row r="21" spans="2:9" ht="22.5" customHeight="1" x14ac:dyDescent="0.2">
      <c r="B21" s="8" t="s">
        <v>44</v>
      </c>
      <c r="C21" s="115" t="s">
        <v>70</v>
      </c>
      <c r="D21" s="115"/>
      <c r="E21" s="115"/>
      <c r="F21" s="115"/>
      <c r="G21" s="118">
        <v>321676</v>
      </c>
      <c r="H21" s="119"/>
    </row>
    <row r="22" spans="2:9" ht="22.5" customHeight="1" x14ac:dyDescent="0.2">
      <c r="B22" s="8" t="s">
        <v>20</v>
      </c>
      <c r="C22" s="115" t="s">
        <v>71</v>
      </c>
      <c r="D22" s="115"/>
      <c r="E22" s="115"/>
      <c r="F22" s="115"/>
      <c r="G22" s="118">
        <v>306839</v>
      </c>
      <c r="H22" s="119"/>
    </row>
    <row r="23" spans="2:9" ht="22.5" customHeight="1" x14ac:dyDescent="0.2">
      <c r="B23" s="8" t="s">
        <v>21</v>
      </c>
      <c r="C23" s="115" t="s">
        <v>72</v>
      </c>
      <c r="D23" s="115"/>
      <c r="E23" s="115"/>
      <c r="F23" s="115"/>
      <c r="G23" s="118">
        <v>301914</v>
      </c>
      <c r="H23" s="119"/>
    </row>
    <row r="24" spans="2:9" ht="22.5" customHeight="1" x14ac:dyDescent="0.2">
      <c r="B24" s="8" t="s">
        <v>22</v>
      </c>
      <c r="C24" s="120" t="s">
        <v>73</v>
      </c>
      <c r="D24" s="121"/>
      <c r="E24" s="121"/>
      <c r="F24" s="122"/>
      <c r="G24" s="118">
        <v>301051</v>
      </c>
      <c r="H24" s="119"/>
    </row>
    <row r="25" spans="2:9" ht="22.5" customHeight="1" x14ac:dyDescent="0.2">
      <c r="B25" s="8" t="s">
        <v>23</v>
      </c>
      <c r="C25" s="120"/>
      <c r="D25" s="121"/>
      <c r="E25" s="121"/>
      <c r="F25" s="122"/>
      <c r="G25" s="123">
        <v>288485</v>
      </c>
      <c r="H25" s="124"/>
    </row>
    <row r="26" spans="2:9" ht="22.5" customHeight="1" x14ac:dyDescent="0.2">
      <c r="B26" s="8" t="s">
        <v>24</v>
      </c>
      <c r="C26" s="120"/>
      <c r="D26" s="121"/>
      <c r="E26" s="121"/>
      <c r="F26" s="122"/>
      <c r="G26" s="123">
        <v>283722</v>
      </c>
      <c r="H26" s="124"/>
    </row>
    <row r="27" spans="2:9" ht="22.5" customHeight="1" x14ac:dyDescent="0.2">
      <c r="B27" s="8" t="s">
        <v>25</v>
      </c>
      <c r="C27" s="120"/>
      <c r="D27" s="121"/>
      <c r="E27" s="121"/>
      <c r="F27" s="122"/>
      <c r="G27" s="123">
        <v>283697</v>
      </c>
      <c r="H27" s="124"/>
    </row>
    <row r="28" spans="2:9" ht="22.5" customHeight="1" thickBot="1" x14ac:dyDescent="0.25">
      <c r="B28" s="9" t="s">
        <v>74</v>
      </c>
      <c r="C28" s="125"/>
      <c r="D28" s="126"/>
      <c r="E28" s="126"/>
      <c r="F28" s="127"/>
      <c r="G28" s="128">
        <v>286704</v>
      </c>
      <c r="H28" s="129"/>
    </row>
    <row r="29" spans="2:9" ht="9" customHeight="1" x14ac:dyDescent="0.2">
      <c r="B29" s="10"/>
      <c r="C29" s="11"/>
      <c r="D29" s="11"/>
      <c r="E29" s="11"/>
      <c r="F29" s="11"/>
      <c r="G29" s="12"/>
      <c r="H29" s="12"/>
    </row>
    <row r="30" spans="2:9" ht="18" customHeight="1" x14ac:dyDescent="0.2">
      <c r="B30" s="105" t="s">
        <v>121</v>
      </c>
      <c r="C30" s="105"/>
      <c r="D30" s="105"/>
      <c r="E30" s="105"/>
      <c r="F30" s="105"/>
      <c r="G30" s="105"/>
      <c r="H30" s="105"/>
      <c r="I30" s="105"/>
    </row>
    <row r="31" spans="2:9" ht="18" customHeight="1" x14ac:dyDescent="0.2">
      <c r="B31" s="105" t="s">
        <v>122</v>
      </c>
      <c r="C31" s="105"/>
      <c r="D31" s="105"/>
      <c r="E31" s="105"/>
      <c r="F31" s="105"/>
      <c r="G31" s="105"/>
      <c r="H31" s="105"/>
      <c r="I31" s="105"/>
    </row>
    <row r="32" spans="2:9" ht="18" customHeight="1" x14ac:dyDescent="0.2">
      <c r="B32" s="105" t="s">
        <v>123</v>
      </c>
      <c r="C32" s="105"/>
      <c r="D32" s="105"/>
      <c r="E32" s="105"/>
      <c r="F32" s="105"/>
      <c r="G32" s="105"/>
      <c r="H32" s="105"/>
      <c r="I32" s="105"/>
    </row>
    <row r="33" spans="2:9" ht="18" customHeight="1" x14ac:dyDescent="0.2">
      <c r="B33" s="13" t="s">
        <v>125</v>
      </c>
      <c r="C33" s="14"/>
      <c r="D33" s="14"/>
      <c r="E33" s="14"/>
      <c r="F33" s="14"/>
      <c r="G33" s="14"/>
      <c r="H33" s="14"/>
      <c r="I33" s="14"/>
    </row>
    <row r="34" spans="2:9" ht="18" customHeight="1" x14ac:dyDescent="0.2">
      <c r="B34" s="99" t="s">
        <v>129</v>
      </c>
      <c r="C34" s="99"/>
      <c r="D34" s="99"/>
      <c r="E34" s="99"/>
      <c r="F34" s="99"/>
      <c r="G34" s="99"/>
      <c r="H34" s="99"/>
      <c r="I34" s="14"/>
    </row>
    <row r="35" spans="2:9" ht="30" customHeight="1" x14ac:dyDescent="0.2">
      <c r="B35" s="99" t="s">
        <v>126</v>
      </c>
      <c r="C35" s="99"/>
      <c r="D35" s="99"/>
      <c r="E35" s="99"/>
      <c r="F35" s="99"/>
      <c r="G35" s="99"/>
      <c r="H35" s="99"/>
      <c r="I35" s="99"/>
    </row>
    <row r="36" spans="2:9" ht="18" customHeight="1" x14ac:dyDescent="0.2">
      <c r="B36" s="13" t="s">
        <v>128</v>
      </c>
      <c r="C36" s="14"/>
      <c r="D36" s="14"/>
      <c r="E36" s="14"/>
      <c r="F36" s="14"/>
      <c r="G36" s="14"/>
      <c r="H36" s="14"/>
      <c r="I36" s="14"/>
    </row>
    <row r="37" spans="2:9" ht="18" customHeight="1" x14ac:dyDescent="0.2">
      <c r="B37" s="13" t="s">
        <v>130</v>
      </c>
      <c r="C37" s="15"/>
      <c r="D37" s="16"/>
      <c r="E37" s="16"/>
      <c r="F37" s="16"/>
      <c r="G37" s="16"/>
      <c r="H37" s="16"/>
      <c r="I37" s="16"/>
    </row>
  </sheetData>
  <mergeCells count="58">
    <mergeCell ref="B34:H34"/>
    <mergeCell ref="C27:F27"/>
    <mergeCell ref="G27:H27"/>
    <mergeCell ref="C28:F28"/>
    <mergeCell ref="G28:H28"/>
    <mergeCell ref="B30:I30"/>
    <mergeCell ref="B31:I31"/>
    <mergeCell ref="C25:F25"/>
    <mergeCell ref="G25:H25"/>
    <mergeCell ref="C26:F26"/>
    <mergeCell ref="G26:H26"/>
    <mergeCell ref="B32:I32"/>
    <mergeCell ref="C22:F22"/>
    <mergeCell ref="G22:H22"/>
    <mergeCell ref="C23:F23"/>
    <mergeCell ref="G23:H23"/>
    <mergeCell ref="C24:F24"/>
    <mergeCell ref="G24:H24"/>
    <mergeCell ref="C19:F19"/>
    <mergeCell ref="G19:H19"/>
    <mergeCell ref="C20:F20"/>
    <mergeCell ref="G20:H20"/>
    <mergeCell ref="C21:F21"/>
    <mergeCell ref="G21:H21"/>
    <mergeCell ref="C16:F16"/>
    <mergeCell ref="G16:H16"/>
    <mergeCell ref="C17:F17"/>
    <mergeCell ref="G17:H17"/>
    <mergeCell ref="C18:F18"/>
    <mergeCell ref="G18:H18"/>
    <mergeCell ref="C13:F13"/>
    <mergeCell ref="G13:H13"/>
    <mergeCell ref="C14:F14"/>
    <mergeCell ref="G14:H14"/>
    <mergeCell ref="C15:F15"/>
    <mergeCell ref="G15:H15"/>
    <mergeCell ref="C10:F10"/>
    <mergeCell ref="G10:H10"/>
    <mergeCell ref="C11:F11"/>
    <mergeCell ref="G11:H11"/>
    <mergeCell ref="C12:F12"/>
    <mergeCell ref="G12:H12"/>
    <mergeCell ref="B35:I35"/>
    <mergeCell ref="C5:F5"/>
    <mergeCell ref="G5:H5"/>
    <mergeCell ref="B3:B4"/>
    <mergeCell ref="C3:F3"/>
    <mergeCell ref="G3:H3"/>
    <mergeCell ref="C4:F4"/>
    <mergeCell ref="G4:H4"/>
    <mergeCell ref="C6:F6"/>
    <mergeCell ref="G6:H6"/>
    <mergeCell ref="C7:F7"/>
    <mergeCell ref="G7:H7"/>
    <mergeCell ref="C8:F8"/>
    <mergeCell ref="G8:H8"/>
    <mergeCell ref="C9:F9"/>
    <mergeCell ref="G9:H9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view="pageBreakPreview" zoomScaleNormal="100" zoomScaleSheetLayoutView="100" workbookViewId="0">
      <selection activeCell="B2" sqref="B2"/>
    </sheetView>
  </sheetViews>
  <sheetFormatPr defaultColWidth="9" defaultRowHeight="13" x14ac:dyDescent="0.2"/>
  <cols>
    <col min="1" max="1" width="1" style="43" customWidth="1"/>
    <col min="2" max="2" width="12.6328125" style="43" customWidth="1"/>
    <col min="3" max="14" width="6.453125" style="43" customWidth="1"/>
    <col min="15" max="15" width="1.36328125" style="43" customWidth="1"/>
    <col min="16" max="16384" width="9" style="43"/>
  </cols>
  <sheetData>
    <row r="1" spans="2:15" ht="24" customHeight="1" x14ac:dyDescent="0.2">
      <c r="B1" s="130" t="s">
        <v>35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2:15" ht="20" customHeight="1" thickBot="1" x14ac:dyDescent="0.25">
      <c r="B2" s="44"/>
      <c r="C2" s="45"/>
      <c r="D2" s="45"/>
      <c r="E2" s="45"/>
      <c r="F2" s="45"/>
      <c r="G2" s="45"/>
      <c r="H2" s="45"/>
      <c r="I2" s="45"/>
      <c r="J2" s="46"/>
      <c r="L2" s="47"/>
      <c r="M2" s="47"/>
      <c r="N2" s="47" t="s">
        <v>104</v>
      </c>
    </row>
    <row r="3" spans="2:15" ht="20.149999999999999" customHeight="1" x14ac:dyDescent="0.2">
      <c r="B3" s="131" t="s">
        <v>0</v>
      </c>
      <c r="C3" s="133" t="s">
        <v>36</v>
      </c>
      <c r="D3" s="134"/>
      <c r="E3" s="133" t="s">
        <v>37</v>
      </c>
      <c r="F3" s="134"/>
      <c r="G3" s="133" t="s">
        <v>38</v>
      </c>
      <c r="H3" s="134"/>
      <c r="I3" s="133" t="s">
        <v>39</v>
      </c>
      <c r="J3" s="134"/>
      <c r="K3" s="133" t="s">
        <v>40</v>
      </c>
      <c r="L3" s="134"/>
      <c r="M3" s="133" t="s">
        <v>41</v>
      </c>
      <c r="N3" s="135"/>
    </row>
    <row r="4" spans="2:15" ht="20.149999999999999" customHeight="1" x14ac:dyDescent="0.2">
      <c r="B4" s="132"/>
      <c r="C4" s="48" t="s">
        <v>42</v>
      </c>
      <c r="D4" s="48" t="s">
        <v>43</v>
      </c>
      <c r="E4" s="48" t="s">
        <v>42</v>
      </c>
      <c r="F4" s="48" t="s">
        <v>43</v>
      </c>
      <c r="G4" s="48" t="s">
        <v>42</v>
      </c>
      <c r="H4" s="48" t="s">
        <v>43</v>
      </c>
      <c r="I4" s="48" t="s">
        <v>42</v>
      </c>
      <c r="J4" s="48" t="s">
        <v>43</v>
      </c>
      <c r="K4" s="48" t="s">
        <v>42</v>
      </c>
      <c r="L4" s="48" t="s">
        <v>43</v>
      </c>
      <c r="M4" s="49" t="s">
        <v>42</v>
      </c>
      <c r="N4" s="50" t="s">
        <v>43</v>
      </c>
    </row>
    <row r="5" spans="2:15" ht="22.5" customHeight="1" x14ac:dyDescent="0.2">
      <c r="B5" s="51" t="s">
        <v>4</v>
      </c>
      <c r="C5" s="52">
        <v>10869</v>
      </c>
      <c r="D5" s="53">
        <v>3896</v>
      </c>
      <c r="E5" s="53">
        <v>9674</v>
      </c>
      <c r="F5" s="53">
        <v>2458</v>
      </c>
      <c r="G5" s="53">
        <v>969</v>
      </c>
      <c r="H5" s="53">
        <v>957</v>
      </c>
      <c r="I5" s="53">
        <v>2</v>
      </c>
      <c r="J5" s="53">
        <v>2</v>
      </c>
      <c r="K5" s="53">
        <v>107</v>
      </c>
      <c r="L5" s="53">
        <v>174</v>
      </c>
      <c r="M5" s="53">
        <v>117</v>
      </c>
      <c r="N5" s="54">
        <v>305</v>
      </c>
    </row>
    <row r="6" spans="2:15" ht="22.5" customHeight="1" x14ac:dyDescent="0.2">
      <c r="B6" s="51" t="s">
        <v>103</v>
      </c>
      <c r="C6" s="52">
        <v>10919</v>
      </c>
      <c r="D6" s="55">
        <v>4112</v>
      </c>
      <c r="E6" s="55">
        <v>9717</v>
      </c>
      <c r="F6" s="55">
        <v>2573</v>
      </c>
      <c r="G6" s="55">
        <v>978</v>
      </c>
      <c r="H6" s="55">
        <v>1058</v>
      </c>
      <c r="I6" s="55">
        <v>2</v>
      </c>
      <c r="J6" s="55">
        <v>2</v>
      </c>
      <c r="K6" s="55">
        <v>105</v>
      </c>
      <c r="L6" s="55">
        <v>177</v>
      </c>
      <c r="M6" s="55">
        <v>117</v>
      </c>
      <c r="N6" s="54">
        <v>302</v>
      </c>
    </row>
    <row r="7" spans="2:15" ht="22.5" customHeight="1" x14ac:dyDescent="0.2">
      <c r="B7" s="51" t="s">
        <v>6</v>
      </c>
      <c r="C7" s="52">
        <v>10887</v>
      </c>
      <c r="D7" s="55">
        <v>4281</v>
      </c>
      <c r="E7" s="55">
        <v>9711</v>
      </c>
      <c r="F7" s="55">
        <v>2540</v>
      </c>
      <c r="G7" s="55">
        <v>956</v>
      </c>
      <c r="H7" s="56">
        <v>1100</v>
      </c>
      <c r="I7" s="55">
        <v>2</v>
      </c>
      <c r="J7" s="55">
        <v>2</v>
      </c>
      <c r="K7" s="55">
        <v>103</v>
      </c>
      <c r="L7" s="55">
        <v>304</v>
      </c>
      <c r="M7" s="55">
        <v>115</v>
      </c>
      <c r="N7" s="54">
        <v>335</v>
      </c>
    </row>
    <row r="8" spans="2:15" ht="22.5" customHeight="1" x14ac:dyDescent="0.2">
      <c r="B8" s="51" t="s">
        <v>7</v>
      </c>
      <c r="C8" s="57">
        <v>10835</v>
      </c>
      <c r="D8" s="55">
        <v>4262</v>
      </c>
      <c r="E8" s="55">
        <v>9680</v>
      </c>
      <c r="F8" s="55">
        <v>2469</v>
      </c>
      <c r="G8" s="55">
        <v>934</v>
      </c>
      <c r="H8" s="55">
        <v>1047</v>
      </c>
      <c r="I8" s="55">
        <v>2</v>
      </c>
      <c r="J8" s="55">
        <v>2</v>
      </c>
      <c r="K8" s="55">
        <v>105</v>
      </c>
      <c r="L8" s="55">
        <v>404</v>
      </c>
      <c r="M8" s="55">
        <v>114</v>
      </c>
      <c r="N8" s="54">
        <v>340</v>
      </c>
    </row>
    <row r="9" spans="2:15" ht="22.5" customHeight="1" x14ac:dyDescent="0.2">
      <c r="B9" s="51" t="s">
        <v>8</v>
      </c>
      <c r="C9" s="57">
        <v>10766</v>
      </c>
      <c r="D9" s="55">
        <v>4068</v>
      </c>
      <c r="E9" s="55">
        <v>9628</v>
      </c>
      <c r="F9" s="55">
        <v>2346</v>
      </c>
      <c r="G9" s="55">
        <v>922</v>
      </c>
      <c r="H9" s="55">
        <v>911</v>
      </c>
      <c r="I9" s="55">
        <v>2</v>
      </c>
      <c r="J9" s="55">
        <v>2</v>
      </c>
      <c r="K9" s="55">
        <v>99</v>
      </c>
      <c r="L9" s="55">
        <v>448</v>
      </c>
      <c r="M9" s="55">
        <v>115</v>
      </c>
      <c r="N9" s="54">
        <v>361</v>
      </c>
    </row>
    <row r="10" spans="2:15" ht="22.5" customHeight="1" x14ac:dyDescent="0.2">
      <c r="B10" s="51" t="s">
        <v>9</v>
      </c>
      <c r="C10" s="57">
        <v>10626</v>
      </c>
      <c r="D10" s="55">
        <v>4022</v>
      </c>
      <c r="E10" s="55">
        <v>9528</v>
      </c>
      <c r="F10" s="55">
        <v>2331</v>
      </c>
      <c r="G10" s="55">
        <v>885</v>
      </c>
      <c r="H10" s="55">
        <v>878</v>
      </c>
      <c r="I10" s="55">
        <v>2</v>
      </c>
      <c r="J10" s="55">
        <v>2</v>
      </c>
      <c r="K10" s="55">
        <v>95</v>
      </c>
      <c r="L10" s="55">
        <v>438</v>
      </c>
      <c r="M10" s="55">
        <v>116</v>
      </c>
      <c r="N10" s="54">
        <v>373</v>
      </c>
    </row>
    <row r="11" spans="2:15" ht="22.5" customHeight="1" x14ac:dyDescent="0.2">
      <c r="B11" s="51" t="s">
        <v>10</v>
      </c>
      <c r="C11" s="57">
        <v>10584</v>
      </c>
      <c r="D11" s="55">
        <v>3864</v>
      </c>
      <c r="E11" s="55">
        <v>9504</v>
      </c>
      <c r="F11" s="55">
        <v>2253</v>
      </c>
      <c r="G11" s="55">
        <v>863</v>
      </c>
      <c r="H11" s="55">
        <v>820</v>
      </c>
      <c r="I11" s="55">
        <v>3</v>
      </c>
      <c r="J11" s="55">
        <v>2</v>
      </c>
      <c r="K11" s="55">
        <v>98</v>
      </c>
      <c r="L11" s="55">
        <v>425</v>
      </c>
      <c r="M11" s="55">
        <v>116</v>
      </c>
      <c r="N11" s="54">
        <v>364</v>
      </c>
    </row>
    <row r="12" spans="2:15" ht="22.5" customHeight="1" x14ac:dyDescent="0.2">
      <c r="B12" s="51" t="s">
        <v>11</v>
      </c>
      <c r="C12" s="57">
        <v>10516</v>
      </c>
      <c r="D12" s="55">
        <v>3814</v>
      </c>
      <c r="E12" s="55">
        <v>9441</v>
      </c>
      <c r="F12" s="55">
        <v>2189</v>
      </c>
      <c r="G12" s="55">
        <v>850</v>
      </c>
      <c r="H12" s="55">
        <v>817</v>
      </c>
      <c r="I12" s="55">
        <v>3</v>
      </c>
      <c r="J12" s="55">
        <v>3</v>
      </c>
      <c r="K12" s="55">
        <v>102</v>
      </c>
      <c r="L12" s="55">
        <v>445</v>
      </c>
      <c r="M12" s="55">
        <v>120</v>
      </c>
      <c r="N12" s="54">
        <v>360</v>
      </c>
    </row>
    <row r="13" spans="2:15" ht="22.5" customHeight="1" x14ac:dyDescent="0.2">
      <c r="B13" s="51" t="s">
        <v>12</v>
      </c>
      <c r="C13" s="57">
        <v>10487</v>
      </c>
      <c r="D13" s="55">
        <v>3981</v>
      </c>
      <c r="E13" s="55">
        <v>9421</v>
      </c>
      <c r="F13" s="55">
        <v>2180</v>
      </c>
      <c r="G13" s="55">
        <v>838</v>
      </c>
      <c r="H13" s="55">
        <v>889</v>
      </c>
      <c r="I13" s="55">
        <v>3</v>
      </c>
      <c r="J13" s="55">
        <v>3</v>
      </c>
      <c r="K13" s="55">
        <v>104</v>
      </c>
      <c r="L13" s="55">
        <v>549</v>
      </c>
      <c r="M13" s="55">
        <v>121</v>
      </c>
      <c r="N13" s="54">
        <v>360</v>
      </c>
    </row>
    <row r="14" spans="2:15" ht="22.5" customHeight="1" x14ac:dyDescent="0.2">
      <c r="B14" s="51" t="s">
        <v>13</v>
      </c>
      <c r="C14" s="58">
        <v>10349</v>
      </c>
      <c r="D14" s="56">
        <v>3923</v>
      </c>
      <c r="E14" s="56">
        <v>9298</v>
      </c>
      <c r="F14" s="56">
        <v>2139</v>
      </c>
      <c r="G14" s="56">
        <v>821</v>
      </c>
      <c r="H14" s="56">
        <v>807</v>
      </c>
      <c r="I14" s="56">
        <v>3</v>
      </c>
      <c r="J14" s="56">
        <v>4</v>
      </c>
      <c r="K14" s="56">
        <v>108</v>
      </c>
      <c r="L14" s="56">
        <v>624</v>
      </c>
      <c r="M14" s="56">
        <v>119</v>
      </c>
      <c r="N14" s="59">
        <v>349</v>
      </c>
    </row>
    <row r="15" spans="2:15" ht="22.5" customHeight="1" x14ac:dyDescent="0.2">
      <c r="B15" s="51" t="s">
        <v>14</v>
      </c>
      <c r="C15" s="58">
        <v>10142</v>
      </c>
      <c r="D15" s="56">
        <v>3918</v>
      </c>
      <c r="E15" s="56">
        <v>9127</v>
      </c>
      <c r="F15" s="56">
        <v>2043</v>
      </c>
      <c r="G15" s="56">
        <v>794</v>
      </c>
      <c r="H15" s="56">
        <v>818</v>
      </c>
      <c r="I15" s="56">
        <v>3</v>
      </c>
      <c r="J15" s="56">
        <v>4</v>
      </c>
      <c r="K15" s="56">
        <v>105</v>
      </c>
      <c r="L15" s="56">
        <v>676</v>
      </c>
      <c r="M15" s="56">
        <v>113</v>
      </c>
      <c r="N15" s="59">
        <v>377</v>
      </c>
      <c r="O15" s="60"/>
    </row>
    <row r="16" spans="2:15" ht="22.5" customHeight="1" x14ac:dyDescent="0.2">
      <c r="B16" s="51" t="s">
        <v>15</v>
      </c>
      <c r="C16" s="58">
        <v>9859</v>
      </c>
      <c r="D16" s="56">
        <v>3901</v>
      </c>
      <c r="E16" s="56">
        <v>8859</v>
      </c>
      <c r="F16" s="56">
        <v>1984</v>
      </c>
      <c r="G16" s="56">
        <v>773</v>
      </c>
      <c r="H16" s="56">
        <v>789</v>
      </c>
      <c r="I16" s="56">
        <v>3</v>
      </c>
      <c r="J16" s="56">
        <v>5</v>
      </c>
      <c r="K16" s="56">
        <v>107</v>
      </c>
      <c r="L16" s="56">
        <v>727</v>
      </c>
      <c r="M16" s="56">
        <v>117</v>
      </c>
      <c r="N16" s="59">
        <v>396</v>
      </c>
      <c r="O16" s="60"/>
    </row>
    <row r="17" spans="2:15" ht="22.5" customHeight="1" x14ac:dyDescent="0.2">
      <c r="B17" s="51" t="s">
        <v>16</v>
      </c>
      <c r="C17" s="58">
        <v>9725</v>
      </c>
      <c r="D17" s="56">
        <v>3768</v>
      </c>
      <c r="E17" s="56">
        <v>8740</v>
      </c>
      <c r="F17" s="56">
        <v>1973</v>
      </c>
      <c r="G17" s="56">
        <v>755</v>
      </c>
      <c r="H17" s="56">
        <v>723</v>
      </c>
      <c r="I17" s="56">
        <v>5</v>
      </c>
      <c r="J17" s="56">
        <v>5</v>
      </c>
      <c r="K17" s="56">
        <v>103</v>
      </c>
      <c r="L17" s="56">
        <v>705</v>
      </c>
      <c r="M17" s="56">
        <v>122</v>
      </c>
      <c r="N17" s="59">
        <v>360</v>
      </c>
      <c r="O17" s="60"/>
    </row>
    <row r="18" spans="2:15" ht="22.5" customHeight="1" x14ac:dyDescent="0.2">
      <c r="B18" s="51" t="s">
        <v>102</v>
      </c>
      <c r="C18" s="58">
        <v>9517</v>
      </c>
      <c r="D18" s="56">
        <v>3769</v>
      </c>
      <c r="E18" s="56">
        <v>8574</v>
      </c>
      <c r="F18" s="56">
        <v>1897</v>
      </c>
      <c r="G18" s="56">
        <v>717</v>
      </c>
      <c r="H18" s="56">
        <v>742</v>
      </c>
      <c r="I18" s="56">
        <v>5</v>
      </c>
      <c r="J18" s="56">
        <v>5</v>
      </c>
      <c r="K18" s="56">
        <v>100</v>
      </c>
      <c r="L18" s="56">
        <v>743</v>
      </c>
      <c r="M18" s="56">
        <v>121</v>
      </c>
      <c r="N18" s="59">
        <v>382</v>
      </c>
    </row>
    <row r="19" spans="2:15" ht="22.5" customHeight="1" x14ac:dyDescent="0.2">
      <c r="B19" s="51" t="s">
        <v>33</v>
      </c>
      <c r="C19" s="58">
        <v>9337</v>
      </c>
      <c r="D19" s="56">
        <v>3794</v>
      </c>
      <c r="E19" s="56">
        <v>8413</v>
      </c>
      <c r="F19" s="56">
        <v>1866</v>
      </c>
      <c r="G19" s="56">
        <v>697</v>
      </c>
      <c r="H19" s="56">
        <v>875</v>
      </c>
      <c r="I19" s="56">
        <v>5</v>
      </c>
      <c r="J19" s="56">
        <v>3</v>
      </c>
      <c r="K19" s="56">
        <v>100</v>
      </c>
      <c r="L19" s="56">
        <v>689</v>
      </c>
      <c r="M19" s="56">
        <v>122</v>
      </c>
      <c r="N19" s="59">
        <v>361</v>
      </c>
    </row>
    <row r="20" spans="2:15" ht="22.5" customHeight="1" x14ac:dyDescent="0.2">
      <c r="B20" s="51" t="s">
        <v>34</v>
      </c>
      <c r="C20" s="58">
        <v>9210</v>
      </c>
      <c r="D20" s="56">
        <v>3720</v>
      </c>
      <c r="E20" s="56">
        <v>8303</v>
      </c>
      <c r="F20" s="56">
        <v>1841</v>
      </c>
      <c r="G20" s="56">
        <v>681</v>
      </c>
      <c r="H20" s="56">
        <v>853</v>
      </c>
      <c r="I20" s="56">
        <v>5</v>
      </c>
      <c r="J20" s="56">
        <v>4</v>
      </c>
      <c r="K20" s="56">
        <v>100</v>
      </c>
      <c r="L20" s="56">
        <v>682</v>
      </c>
      <c r="M20" s="56">
        <v>121</v>
      </c>
      <c r="N20" s="59">
        <v>340</v>
      </c>
    </row>
    <row r="21" spans="2:15" ht="22.5" customHeight="1" x14ac:dyDescent="0.2">
      <c r="B21" s="51" t="s">
        <v>44</v>
      </c>
      <c r="C21" s="58">
        <v>9002</v>
      </c>
      <c r="D21" s="56">
        <v>3909</v>
      </c>
      <c r="E21" s="56">
        <v>8123</v>
      </c>
      <c r="F21" s="56">
        <v>1824</v>
      </c>
      <c r="G21" s="56">
        <v>655</v>
      </c>
      <c r="H21" s="56">
        <v>975</v>
      </c>
      <c r="I21" s="56">
        <v>5</v>
      </c>
      <c r="J21" s="56">
        <v>3</v>
      </c>
      <c r="K21" s="56">
        <v>97</v>
      </c>
      <c r="L21" s="56">
        <v>747</v>
      </c>
      <c r="M21" s="56">
        <v>122</v>
      </c>
      <c r="N21" s="59">
        <v>360</v>
      </c>
    </row>
    <row r="22" spans="2:15" ht="22.5" customHeight="1" x14ac:dyDescent="0.2">
      <c r="B22" s="51" t="s">
        <v>20</v>
      </c>
      <c r="C22" s="58">
        <v>8819</v>
      </c>
      <c r="D22" s="56">
        <v>3627</v>
      </c>
      <c r="E22" s="56">
        <v>7958</v>
      </c>
      <c r="F22" s="56">
        <v>1765</v>
      </c>
      <c r="G22" s="56">
        <v>645</v>
      </c>
      <c r="H22" s="56">
        <v>844</v>
      </c>
      <c r="I22" s="56">
        <v>3</v>
      </c>
      <c r="J22" s="56">
        <v>3</v>
      </c>
      <c r="K22" s="56">
        <v>94</v>
      </c>
      <c r="L22" s="56">
        <v>684</v>
      </c>
      <c r="M22" s="56">
        <v>119</v>
      </c>
      <c r="N22" s="59">
        <v>331</v>
      </c>
    </row>
    <row r="23" spans="2:15" ht="22.5" customHeight="1" x14ac:dyDescent="0.2">
      <c r="B23" s="51" t="s">
        <v>21</v>
      </c>
      <c r="C23" s="58">
        <v>8699</v>
      </c>
      <c r="D23" s="56">
        <v>3636</v>
      </c>
      <c r="E23" s="56">
        <v>7845</v>
      </c>
      <c r="F23" s="56">
        <v>1725</v>
      </c>
      <c r="G23" s="56">
        <v>641</v>
      </c>
      <c r="H23" s="56">
        <v>843</v>
      </c>
      <c r="I23" s="56">
        <v>4</v>
      </c>
      <c r="J23" s="56">
        <v>75</v>
      </c>
      <c r="K23" s="56">
        <v>93</v>
      </c>
      <c r="L23" s="56">
        <v>671</v>
      </c>
      <c r="M23" s="56">
        <v>116</v>
      </c>
      <c r="N23" s="59">
        <v>322</v>
      </c>
    </row>
    <row r="24" spans="2:15" ht="22.5" customHeight="1" x14ac:dyDescent="0.2">
      <c r="B24" s="51" t="s">
        <v>22</v>
      </c>
      <c r="C24" s="58">
        <v>8618</v>
      </c>
      <c r="D24" s="56">
        <v>3735</v>
      </c>
      <c r="E24" s="56">
        <v>7780</v>
      </c>
      <c r="F24" s="56">
        <v>1635</v>
      </c>
      <c r="G24" s="56">
        <v>625</v>
      </c>
      <c r="H24" s="56">
        <v>820</v>
      </c>
      <c r="I24" s="56">
        <v>4</v>
      </c>
      <c r="J24" s="56">
        <v>243</v>
      </c>
      <c r="K24" s="56">
        <v>94</v>
      </c>
      <c r="L24" s="56">
        <v>700</v>
      </c>
      <c r="M24" s="56">
        <v>115</v>
      </c>
      <c r="N24" s="59">
        <v>337</v>
      </c>
    </row>
    <row r="25" spans="2:15" ht="22.5" customHeight="1" x14ac:dyDescent="0.2">
      <c r="B25" s="51" t="s">
        <v>23</v>
      </c>
      <c r="C25" s="58">
        <v>8493</v>
      </c>
      <c r="D25" s="56">
        <v>3581</v>
      </c>
      <c r="E25" s="56">
        <v>7661</v>
      </c>
      <c r="F25" s="56">
        <v>1629</v>
      </c>
      <c r="G25" s="56">
        <v>618</v>
      </c>
      <c r="H25" s="56">
        <v>737</v>
      </c>
      <c r="I25" s="56">
        <v>4</v>
      </c>
      <c r="J25" s="56">
        <v>255</v>
      </c>
      <c r="K25" s="56">
        <v>94</v>
      </c>
      <c r="L25" s="56">
        <v>650</v>
      </c>
      <c r="M25" s="56">
        <v>116</v>
      </c>
      <c r="N25" s="59">
        <v>310</v>
      </c>
    </row>
    <row r="26" spans="2:15" ht="22.5" customHeight="1" x14ac:dyDescent="0.2">
      <c r="B26" s="51" t="s">
        <v>24</v>
      </c>
      <c r="C26" s="58">
        <v>8400</v>
      </c>
      <c r="D26" s="56">
        <v>3521</v>
      </c>
      <c r="E26" s="56">
        <v>7580</v>
      </c>
      <c r="F26" s="56">
        <v>1560</v>
      </c>
      <c r="G26" s="56">
        <v>608</v>
      </c>
      <c r="H26" s="56">
        <v>740</v>
      </c>
      <c r="I26" s="56">
        <v>4</v>
      </c>
      <c r="J26" s="56">
        <v>277</v>
      </c>
      <c r="K26" s="56">
        <v>94</v>
      </c>
      <c r="L26" s="56">
        <v>638</v>
      </c>
      <c r="M26" s="56">
        <v>114</v>
      </c>
      <c r="N26" s="59">
        <v>306</v>
      </c>
    </row>
    <row r="27" spans="2:15" ht="22.5" customHeight="1" x14ac:dyDescent="0.2">
      <c r="B27" s="51" t="s">
        <v>25</v>
      </c>
      <c r="C27" s="58">
        <v>8270</v>
      </c>
      <c r="D27" s="56">
        <v>3740</v>
      </c>
      <c r="E27" s="56">
        <v>7460</v>
      </c>
      <c r="F27" s="56">
        <v>1483</v>
      </c>
      <c r="G27" s="56">
        <v>606</v>
      </c>
      <c r="H27" s="56">
        <v>748</v>
      </c>
      <c r="I27" s="56">
        <v>4</v>
      </c>
      <c r="J27" s="56">
        <v>276</v>
      </c>
      <c r="K27" s="56">
        <v>91</v>
      </c>
      <c r="L27" s="56">
        <v>925</v>
      </c>
      <c r="M27" s="56">
        <v>109</v>
      </c>
      <c r="N27" s="59">
        <v>308</v>
      </c>
    </row>
    <row r="28" spans="2:15" ht="22.5" customHeight="1" x14ac:dyDescent="0.2">
      <c r="B28" s="51" t="s">
        <v>45</v>
      </c>
      <c r="C28" s="58">
        <v>8224</v>
      </c>
      <c r="D28" s="56">
        <v>3683</v>
      </c>
      <c r="E28" s="56">
        <v>7407</v>
      </c>
      <c r="F28" s="56">
        <v>1502</v>
      </c>
      <c r="G28" s="56">
        <v>612</v>
      </c>
      <c r="H28" s="56">
        <v>610</v>
      </c>
      <c r="I28" s="56">
        <v>4</v>
      </c>
      <c r="J28" s="56">
        <v>281</v>
      </c>
      <c r="K28" s="56">
        <v>90</v>
      </c>
      <c r="L28" s="56">
        <v>952</v>
      </c>
      <c r="M28" s="56">
        <v>111</v>
      </c>
      <c r="N28" s="59">
        <v>338</v>
      </c>
    </row>
    <row r="29" spans="2:15" ht="22.5" customHeight="1" x14ac:dyDescent="0.2">
      <c r="B29" s="51" t="s">
        <v>101</v>
      </c>
      <c r="C29" s="58">
        <v>8066</v>
      </c>
      <c r="D29" s="56">
        <v>3479</v>
      </c>
      <c r="E29" s="56">
        <v>7262</v>
      </c>
      <c r="F29" s="56">
        <v>1417</v>
      </c>
      <c r="G29" s="56">
        <v>602</v>
      </c>
      <c r="H29" s="56">
        <v>600</v>
      </c>
      <c r="I29" s="56">
        <v>4</v>
      </c>
      <c r="J29" s="56">
        <v>287</v>
      </c>
      <c r="K29" s="56">
        <v>87</v>
      </c>
      <c r="L29" s="56">
        <v>850</v>
      </c>
      <c r="M29" s="56">
        <v>111</v>
      </c>
      <c r="N29" s="59">
        <v>325</v>
      </c>
    </row>
    <row r="30" spans="2:15" ht="22.5" customHeight="1" x14ac:dyDescent="0.2">
      <c r="B30" s="51" t="s">
        <v>86</v>
      </c>
      <c r="C30" s="58">
        <v>7941</v>
      </c>
      <c r="D30" s="56">
        <v>3634</v>
      </c>
      <c r="E30" s="56">
        <v>7144</v>
      </c>
      <c r="F30" s="56">
        <v>1390</v>
      </c>
      <c r="G30" s="56">
        <v>594</v>
      </c>
      <c r="H30" s="56">
        <v>810</v>
      </c>
      <c r="I30" s="56">
        <v>4</v>
      </c>
      <c r="J30" s="56">
        <v>297</v>
      </c>
      <c r="K30" s="56">
        <v>89</v>
      </c>
      <c r="L30" s="56">
        <v>821</v>
      </c>
      <c r="M30" s="56">
        <v>110</v>
      </c>
      <c r="N30" s="59">
        <v>316</v>
      </c>
    </row>
    <row r="31" spans="2:15" ht="22.5" customHeight="1" x14ac:dyDescent="0.2">
      <c r="B31" s="51" t="s">
        <v>105</v>
      </c>
      <c r="C31" s="58">
        <v>7824</v>
      </c>
      <c r="D31" s="56">
        <v>3815</v>
      </c>
      <c r="E31" s="56">
        <v>7046</v>
      </c>
      <c r="F31" s="56">
        <v>1420</v>
      </c>
      <c r="G31" s="56">
        <v>575</v>
      </c>
      <c r="H31" s="56">
        <v>960</v>
      </c>
      <c r="I31" s="56">
        <v>4</v>
      </c>
      <c r="J31" s="56">
        <v>287</v>
      </c>
      <c r="K31" s="56">
        <v>90</v>
      </c>
      <c r="L31" s="56">
        <v>831</v>
      </c>
      <c r="M31" s="56">
        <v>109</v>
      </c>
      <c r="N31" s="59">
        <v>317</v>
      </c>
    </row>
    <row r="32" spans="2:15" ht="22.5" customHeight="1" x14ac:dyDescent="0.2">
      <c r="B32" s="51" t="s">
        <v>110</v>
      </c>
      <c r="C32" s="56">
        <v>7650</v>
      </c>
      <c r="D32" s="56">
        <v>3800</v>
      </c>
      <c r="E32" s="56">
        <v>6885</v>
      </c>
      <c r="F32" s="56">
        <v>1341</v>
      </c>
      <c r="G32" s="56">
        <v>569</v>
      </c>
      <c r="H32" s="56">
        <v>991</v>
      </c>
      <c r="I32" s="56">
        <v>4</v>
      </c>
      <c r="J32" s="56">
        <v>293</v>
      </c>
      <c r="K32" s="56">
        <v>86</v>
      </c>
      <c r="L32" s="56">
        <v>841</v>
      </c>
      <c r="M32" s="56">
        <v>106</v>
      </c>
      <c r="N32" s="92">
        <v>334</v>
      </c>
    </row>
    <row r="33" spans="2:14" ht="22.5" customHeight="1" x14ac:dyDescent="0.2">
      <c r="B33" s="51" t="s">
        <v>111</v>
      </c>
      <c r="C33" s="56">
        <v>7548</v>
      </c>
      <c r="D33" s="56">
        <v>3675</v>
      </c>
      <c r="E33" s="56">
        <v>6798</v>
      </c>
      <c r="F33" s="56">
        <v>1245</v>
      </c>
      <c r="G33" s="56">
        <v>556</v>
      </c>
      <c r="H33" s="56">
        <v>1001</v>
      </c>
      <c r="I33" s="56">
        <v>4</v>
      </c>
      <c r="J33" s="56">
        <v>313</v>
      </c>
      <c r="K33" s="56">
        <v>84</v>
      </c>
      <c r="L33" s="56">
        <v>790</v>
      </c>
      <c r="M33" s="56">
        <v>106</v>
      </c>
      <c r="N33" s="92">
        <v>326</v>
      </c>
    </row>
    <row r="34" spans="2:14" ht="22.5" customHeight="1" x14ac:dyDescent="0.2">
      <c r="B34" s="51" t="s">
        <v>114</v>
      </c>
      <c r="C34" s="56">
        <v>7471</v>
      </c>
      <c r="D34" s="56">
        <v>3459</v>
      </c>
      <c r="E34" s="56">
        <v>6745</v>
      </c>
      <c r="F34" s="56">
        <v>1203</v>
      </c>
      <c r="G34" s="56">
        <v>539</v>
      </c>
      <c r="H34" s="56">
        <v>917</v>
      </c>
      <c r="I34" s="56">
        <v>5</v>
      </c>
      <c r="J34" s="56">
        <v>297</v>
      </c>
      <c r="K34" s="56">
        <v>78</v>
      </c>
      <c r="L34" s="56">
        <v>758</v>
      </c>
      <c r="M34" s="56">
        <v>104</v>
      </c>
      <c r="N34" s="92">
        <v>284</v>
      </c>
    </row>
    <row r="35" spans="2:14" ht="22.5" customHeight="1" thickBot="1" x14ac:dyDescent="0.25">
      <c r="B35" s="152" t="s">
        <v>115</v>
      </c>
      <c r="C35" s="153">
        <v>7388</v>
      </c>
      <c r="D35" s="153">
        <v>3659</v>
      </c>
      <c r="E35" s="153">
        <v>6660</v>
      </c>
      <c r="F35" s="153">
        <v>1188</v>
      </c>
      <c r="G35" s="153">
        <v>546</v>
      </c>
      <c r="H35" s="153">
        <v>1072</v>
      </c>
      <c r="I35" s="153">
        <v>5</v>
      </c>
      <c r="J35" s="153">
        <v>299</v>
      </c>
      <c r="K35" s="153">
        <v>76</v>
      </c>
      <c r="L35" s="153">
        <v>813</v>
      </c>
      <c r="M35" s="153">
        <v>101</v>
      </c>
      <c r="N35" s="154">
        <v>287</v>
      </c>
    </row>
    <row r="36" spans="2:14" ht="9" customHeight="1" x14ac:dyDescent="0.2">
      <c r="B36" s="47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</row>
    <row r="37" spans="2:14" ht="18" customHeight="1" x14ac:dyDescent="0.2">
      <c r="B37" s="46" t="s">
        <v>132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</row>
    <row r="38" spans="2:14" ht="18" customHeight="1" x14ac:dyDescent="0.2">
      <c r="B38" s="45" t="s">
        <v>120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</row>
  </sheetData>
  <mergeCells count="8">
    <mergeCell ref="B1:N1"/>
    <mergeCell ref="B3:B4"/>
    <mergeCell ref="C3:D3"/>
    <mergeCell ref="E3:F3"/>
    <mergeCell ref="G3:H3"/>
    <mergeCell ref="I3:J3"/>
    <mergeCell ref="K3:L3"/>
    <mergeCell ref="M3:N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Normal="100" zoomScaleSheetLayoutView="100" workbookViewId="0">
      <selection activeCell="B2" sqref="B2"/>
    </sheetView>
  </sheetViews>
  <sheetFormatPr defaultColWidth="9" defaultRowHeight="13" x14ac:dyDescent="0.2"/>
  <cols>
    <col min="1" max="1" width="2.08984375" style="27" customWidth="1"/>
    <col min="2" max="2" width="12.6328125" style="27" customWidth="1"/>
    <col min="3" max="10" width="8.6328125" style="27" customWidth="1"/>
    <col min="11" max="11" width="1" style="27" customWidth="1"/>
    <col min="12" max="12" width="9.90625" style="27" bestFit="1" customWidth="1"/>
    <col min="13" max="16384" width="9" style="27"/>
  </cols>
  <sheetData>
    <row r="1" spans="2:16" ht="24" customHeight="1" x14ac:dyDescent="0.2">
      <c r="B1" s="136" t="s">
        <v>87</v>
      </c>
      <c r="C1" s="136"/>
      <c r="D1" s="136"/>
      <c r="E1" s="136"/>
      <c r="F1" s="136"/>
      <c r="G1" s="136"/>
      <c r="H1" s="136"/>
      <c r="I1" s="136"/>
      <c r="J1" s="136"/>
    </row>
    <row r="2" spans="2:16" ht="20" customHeight="1" thickBot="1" x14ac:dyDescent="0.25">
      <c r="B2" s="62"/>
      <c r="C2" s="62"/>
      <c r="D2" s="62"/>
      <c r="E2" s="62"/>
      <c r="F2" s="62"/>
      <c r="G2" s="62"/>
      <c r="H2" s="62"/>
      <c r="I2" s="62"/>
      <c r="J2" s="63"/>
    </row>
    <row r="3" spans="2:16" ht="30" customHeight="1" x14ac:dyDescent="0.2">
      <c r="B3" s="137" t="s">
        <v>88</v>
      </c>
      <c r="C3" s="139" t="s">
        <v>26</v>
      </c>
      <c r="D3" s="140"/>
      <c r="E3" s="139" t="s">
        <v>27</v>
      </c>
      <c r="F3" s="140"/>
      <c r="G3" s="145" t="s">
        <v>131</v>
      </c>
      <c r="H3" s="141" t="s">
        <v>28</v>
      </c>
      <c r="I3" s="142"/>
      <c r="J3" s="143" t="s">
        <v>29</v>
      </c>
    </row>
    <row r="4" spans="2:16" ht="30" customHeight="1" x14ac:dyDescent="0.2">
      <c r="B4" s="138"/>
      <c r="C4" s="64" t="s">
        <v>30</v>
      </c>
      <c r="D4" s="64" t="s">
        <v>31</v>
      </c>
      <c r="E4" s="64" t="s">
        <v>30</v>
      </c>
      <c r="F4" s="64" t="s">
        <v>31</v>
      </c>
      <c r="G4" s="146"/>
      <c r="H4" s="65" t="s">
        <v>89</v>
      </c>
      <c r="I4" s="64" t="s">
        <v>32</v>
      </c>
      <c r="J4" s="144"/>
    </row>
    <row r="5" spans="2:16" ht="22" customHeight="1" x14ac:dyDescent="0.2">
      <c r="B5" s="66" t="s">
        <v>106</v>
      </c>
      <c r="C5" s="39">
        <v>524</v>
      </c>
      <c r="D5" s="67">
        <v>420</v>
      </c>
      <c r="E5" s="67">
        <v>38379</v>
      </c>
      <c r="F5" s="67">
        <v>30771</v>
      </c>
      <c r="G5" s="67">
        <v>24435</v>
      </c>
      <c r="H5" s="67">
        <v>77025</v>
      </c>
      <c r="I5" s="67">
        <v>73305</v>
      </c>
      <c r="J5" s="68">
        <v>95.2</v>
      </c>
      <c r="M5" s="30"/>
      <c r="N5" s="30"/>
      <c r="O5" s="30"/>
      <c r="P5" s="30"/>
    </row>
    <row r="6" spans="2:16" ht="22" customHeight="1" x14ac:dyDescent="0.2">
      <c r="B6" s="66" t="s">
        <v>5</v>
      </c>
      <c r="C6" s="39">
        <v>515</v>
      </c>
      <c r="D6" s="69">
        <v>409</v>
      </c>
      <c r="E6" s="69">
        <v>37872</v>
      </c>
      <c r="F6" s="69">
        <v>30042</v>
      </c>
      <c r="G6" s="69">
        <v>24489</v>
      </c>
      <c r="H6" s="69">
        <v>76939</v>
      </c>
      <c r="I6" s="69">
        <v>73468</v>
      </c>
      <c r="J6" s="68">
        <v>95.5</v>
      </c>
      <c r="M6" s="30"/>
      <c r="N6" s="30"/>
      <c r="O6" s="30"/>
      <c r="P6" s="30"/>
    </row>
    <row r="7" spans="2:16" ht="22" customHeight="1" x14ac:dyDescent="0.2">
      <c r="B7" s="66" t="s">
        <v>6</v>
      </c>
      <c r="C7" s="39">
        <v>518</v>
      </c>
      <c r="D7" s="69">
        <v>406</v>
      </c>
      <c r="E7" s="69">
        <v>38453</v>
      </c>
      <c r="F7" s="69">
        <v>30153</v>
      </c>
      <c r="G7" s="69">
        <v>24773</v>
      </c>
      <c r="H7" s="69">
        <v>76967</v>
      </c>
      <c r="I7" s="69">
        <v>74291</v>
      </c>
      <c r="J7" s="68">
        <v>96.5</v>
      </c>
      <c r="M7" s="30"/>
      <c r="N7" s="30"/>
      <c r="O7" s="30"/>
      <c r="P7" s="30"/>
    </row>
    <row r="8" spans="2:16" ht="22" customHeight="1" x14ac:dyDescent="0.2">
      <c r="B8" s="66" t="s">
        <v>7</v>
      </c>
      <c r="C8" s="39">
        <v>497</v>
      </c>
      <c r="D8" s="69">
        <v>399</v>
      </c>
      <c r="E8" s="69">
        <v>36989</v>
      </c>
      <c r="F8" s="69">
        <v>29648</v>
      </c>
      <c r="G8" s="69">
        <v>25137</v>
      </c>
      <c r="H8" s="69">
        <v>76944</v>
      </c>
      <c r="I8" s="69">
        <v>74364</v>
      </c>
      <c r="J8" s="68">
        <v>96.6</v>
      </c>
      <c r="M8" s="30"/>
      <c r="N8" s="30"/>
      <c r="O8" s="30"/>
      <c r="P8" s="30"/>
    </row>
    <row r="9" spans="2:16" ht="22" customHeight="1" x14ac:dyDescent="0.2">
      <c r="B9" s="66" t="s">
        <v>8</v>
      </c>
      <c r="C9" s="70">
        <v>496</v>
      </c>
      <c r="D9" s="71">
        <v>402</v>
      </c>
      <c r="E9" s="71">
        <v>36973</v>
      </c>
      <c r="F9" s="71">
        <v>29987</v>
      </c>
      <c r="G9" s="71">
        <v>25455</v>
      </c>
      <c r="H9" s="71">
        <v>77049</v>
      </c>
      <c r="I9" s="71">
        <v>74581</v>
      </c>
      <c r="J9" s="68">
        <v>96.8</v>
      </c>
      <c r="M9" s="30"/>
      <c r="N9" s="30"/>
      <c r="O9" s="30"/>
      <c r="P9" s="30"/>
    </row>
    <row r="10" spans="2:16" ht="22" customHeight="1" x14ac:dyDescent="0.2">
      <c r="B10" s="66" t="s">
        <v>9</v>
      </c>
      <c r="C10" s="70">
        <v>470</v>
      </c>
      <c r="D10" s="71">
        <v>398</v>
      </c>
      <c r="E10" s="71">
        <v>35146</v>
      </c>
      <c r="F10" s="71">
        <v>29771</v>
      </c>
      <c r="G10" s="71">
        <v>25894</v>
      </c>
      <c r="H10" s="71">
        <v>77279</v>
      </c>
      <c r="I10" s="71">
        <v>74811</v>
      </c>
      <c r="J10" s="68">
        <v>96.8</v>
      </c>
      <c r="M10" s="30"/>
      <c r="N10" s="30"/>
      <c r="O10" s="30"/>
      <c r="P10" s="30"/>
    </row>
    <row r="11" spans="2:16" ht="22" customHeight="1" x14ac:dyDescent="0.2">
      <c r="B11" s="66" t="s">
        <v>10</v>
      </c>
      <c r="C11" s="70">
        <v>480</v>
      </c>
      <c r="D11" s="71">
        <v>394</v>
      </c>
      <c r="E11" s="71">
        <v>35832</v>
      </c>
      <c r="F11" s="71">
        <v>29430</v>
      </c>
      <c r="G11" s="71">
        <v>26051</v>
      </c>
      <c r="H11" s="71">
        <v>77184</v>
      </c>
      <c r="I11" s="71">
        <v>74716</v>
      </c>
      <c r="J11" s="68">
        <v>96.8</v>
      </c>
      <c r="M11" s="30"/>
      <c r="N11" s="30"/>
      <c r="O11" s="30"/>
      <c r="P11" s="30"/>
    </row>
    <row r="12" spans="2:16" ht="22" customHeight="1" x14ac:dyDescent="0.2">
      <c r="B12" s="66" t="s">
        <v>11</v>
      </c>
      <c r="C12" s="70">
        <v>481</v>
      </c>
      <c r="D12" s="71">
        <v>340</v>
      </c>
      <c r="E12" s="71">
        <v>35922</v>
      </c>
      <c r="F12" s="71">
        <v>28869</v>
      </c>
      <c r="G12" s="71">
        <v>26375</v>
      </c>
      <c r="H12" s="71">
        <v>77181</v>
      </c>
      <c r="I12" s="71">
        <v>74713</v>
      </c>
      <c r="J12" s="68">
        <v>96.8</v>
      </c>
      <c r="M12" s="30"/>
      <c r="N12" s="30"/>
      <c r="O12" s="30"/>
      <c r="P12" s="30"/>
    </row>
    <row r="13" spans="2:16" ht="22" customHeight="1" x14ac:dyDescent="0.2">
      <c r="B13" s="66" t="s">
        <v>12</v>
      </c>
      <c r="C13" s="70">
        <v>449</v>
      </c>
      <c r="D13" s="71">
        <v>331</v>
      </c>
      <c r="E13" s="71">
        <v>33531</v>
      </c>
      <c r="F13" s="71">
        <v>27803</v>
      </c>
      <c r="G13" s="71">
        <v>26586</v>
      </c>
      <c r="H13" s="71">
        <v>77090</v>
      </c>
      <c r="I13" s="71">
        <v>74622</v>
      </c>
      <c r="J13" s="68">
        <v>96.8</v>
      </c>
      <c r="M13" s="30"/>
      <c r="N13" s="30"/>
      <c r="O13" s="30"/>
      <c r="P13" s="30"/>
    </row>
    <row r="14" spans="2:16" ht="22" customHeight="1" x14ac:dyDescent="0.2">
      <c r="B14" s="66" t="s">
        <v>13</v>
      </c>
      <c r="C14" s="72">
        <v>426</v>
      </c>
      <c r="D14" s="73">
        <v>322</v>
      </c>
      <c r="E14" s="74">
        <v>31839</v>
      </c>
      <c r="F14" s="74">
        <v>27270</v>
      </c>
      <c r="G14" s="74">
        <v>26812</v>
      </c>
      <c r="H14" s="74">
        <v>77178</v>
      </c>
      <c r="I14" s="74">
        <v>74710</v>
      </c>
      <c r="J14" s="68">
        <v>96.8</v>
      </c>
      <c r="M14" s="30"/>
      <c r="N14" s="30"/>
      <c r="O14" s="30"/>
      <c r="P14" s="30"/>
    </row>
    <row r="15" spans="2:16" ht="22" customHeight="1" x14ac:dyDescent="0.2">
      <c r="B15" s="66" t="s">
        <v>14</v>
      </c>
      <c r="C15" s="72">
        <v>432</v>
      </c>
      <c r="D15" s="73">
        <v>371</v>
      </c>
      <c r="E15" s="74">
        <v>37172</v>
      </c>
      <c r="F15" s="74">
        <v>27653</v>
      </c>
      <c r="G15" s="74">
        <v>27020</v>
      </c>
      <c r="H15" s="74">
        <v>76966</v>
      </c>
      <c r="I15" s="74">
        <v>74498</v>
      </c>
      <c r="J15" s="68">
        <v>96.8</v>
      </c>
      <c r="M15" s="30"/>
      <c r="N15" s="30"/>
      <c r="O15" s="30"/>
      <c r="P15" s="30"/>
    </row>
    <row r="16" spans="2:16" ht="22" customHeight="1" x14ac:dyDescent="0.2">
      <c r="B16" s="66" t="s">
        <v>15</v>
      </c>
      <c r="C16" s="72">
        <v>435</v>
      </c>
      <c r="D16" s="73">
        <v>350</v>
      </c>
      <c r="E16" s="74">
        <v>43100</v>
      </c>
      <c r="F16" s="74">
        <v>34682</v>
      </c>
      <c r="G16" s="74">
        <v>36012</v>
      </c>
      <c r="H16" s="74">
        <v>102358</v>
      </c>
      <c r="I16" s="74">
        <v>99096</v>
      </c>
      <c r="J16" s="68">
        <v>96.8</v>
      </c>
      <c r="M16" s="30"/>
      <c r="N16" s="30"/>
      <c r="O16" s="30"/>
      <c r="P16" s="30"/>
    </row>
    <row r="17" spans="1:16" ht="22" customHeight="1" x14ac:dyDescent="0.2">
      <c r="B17" s="66" t="s">
        <v>16</v>
      </c>
      <c r="C17" s="32">
        <v>419</v>
      </c>
      <c r="D17" s="73">
        <v>342</v>
      </c>
      <c r="E17" s="74">
        <v>43606</v>
      </c>
      <c r="F17" s="74">
        <v>35636</v>
      </c>
      <c r="G17" s="74">
        <v>37971</v>
      </c>
      <c r="H17" s="74">
        <v>108543</v>
      </c>
      <c r="I17" s="74">
        <v>104113</v>
      </c>
      <c r="J17" s="68">
        <v>95.9</v>
      </c>
      <c r="M17" s="30"/>
      <c r="N17" s="30"/>
      <c r="O17" s="30"/>
      <c r="P17" s="30"/>
    </row>
    <row r="18" spans="1:16" ht="22" customHeight="1" x14ac:dyDescent="0.2">
      <c r="B18" s="66" t="s">
        <v>17</v>
      </c>
      <c r="C18" s="70">
        <v>413</v>
      </c>
      <c r="D18" s="71">
        <v>342</v>
      </c>
      <c r="E18" s="71">
        <v>42853</v>
      </c>
      <c r="F18" s="71">
        <v>35396</v>
      </c>
      <c r="G18" s="71">
        <v>38214</v>
      </c>
      <c r="H18" s="71">
        <v>107981</v>
      </c>
      <c r="I18" s="71">
        <v>103543</v>
      </c>
      <c r="J18" s="68">
        <v>95.9</v>
      </c>
      <c r="M18" s="30"/>
      <c r="N18" s="30"/>
      <c r="O18" s="30"/>
      <c r="P18" s="30"/>
    </row>
    <row r="19" spans="1:16" ht="22" customHeight="1" x14ac:dyDescent="0.2">
      <c r="B19" s="66" t="s">
        <v>33</v>
      </c>
      <c r="C19" s="72">
        <v>409</v>
      </c>
      <c r="D19" s="73">
        <v>337</v>
      </c>
      <c r="E19" s="74">
        <v>42192</v>
      </c>
      <c r="F19" s="74">
        <v>34754</v>
      </c>
      <c r="G19" s="74">
        <v>38538</v>
      </c>
      <c r="H19" s="74">
        <v>107810</v>
      </c>
      <c r="I19" s="74">
        <v>103245</v>
      </c>
      <c r="J19" s="68">
        <v>95.8</v>
      </c>
      <c r="M19" s="30"/>
      <c r="N19" s="30"/>
      <c r="O19" s="30"/>
      <c r="P19" s="30"/>
    </row>
    <row r="20" spans="1:16" ht="22" customHeight="1" x14ac:dyDescent="0.2">
      <c r="B20" s="66" t="s">
        <v>34</v>
      </c>
      <c r="C20" s="72">
        <v>392</v>
      </c>
      <c r="D20" s="73">
        <v>340</v>
      </c>
      <c r="E20" s="74">
        <v>40545</v>
      </c>
      <c r="F20" s="74">
        <v>35148</v>
      </c>
      <c r="G20" s="74">
        <v>38573</v>
      </c>
      <c r="H20" s="74">
        <v>107982</v>
      </c>
      <c r="I20" s="74">
        <v>103446</v>
      </c>
      <c r="J20" s="68">
        <v>95.8</v>
      </c>
      <c r="M20" s="30"/>
      <c r="N20" s="30"/>
      <c r="O20" s="30"/>
      <c r="P20" s="30"/>
    </row>
    <row r="21" spans="1:16" ht="22" customHeight="1" x14ac:dyDescent="0.2">
      <c r="B21" s="66" t="s">
        <v>19</v>
      </c>
      <c r="C21" s="72">
        <v>389</v>
      </c>
      <c r="D21" s="73">
        <v>329</v>
      </c>
      <c r="E21" s="74">
        <v>40151</v>
      </c>
      <c r="F21" s="74">
        <v>33997</v>
      </c>
      <c r="G21" s="74">
        <v>38657</v>
      </c>
      <c r="H21" s="74">
        <v>107657</v>
      </c>
      <c r="I21" s="74">
        <v>103243</v>
      </c>
      <c r="J21" s="68">
        <v>95.9</v>
      </c>
      <c r="M21" s="30"/>
      <c r="N21" s="30"/>
      <c r="O21" s="30"/>
      <c r="P21" s="30"/>
    </row>
    <row r="22" spans="1:16" ht="22" customHeight="1" x14ac:dyDescent="0.2">
      <c r="B22" s="66" t="s">
        <v>20</v>
      </c>
      <c r="C22" s="72">
        <v>372</v>
      </c>
      <c r="D22" s="73">
        <v>323</v>
      </c>
      <c r="E22" s="74">
        <v>38027</v>
      </c>
      <c r="F22" s="74">
        <v>33038</v>
      </c>
      <c r="G22" s="74">
        <v>39015</v>
      </c>
      <c r="H22" s="74">
        <v>107463</v>
      </c>
      <c r="I22" s="74">
        <v>102248</v>
      </c>
      <c r="J22" s="68">
        <v>95.1</v>
      </c>
      <c r="M22" s="30"/>
      <c r="N22" s="30"/>
      <c r="O22" s="30"/>
      <c r="P22" s="30"/>
    </row>
    <row r="23" spans="1:16" ht="22" customHeight="1" x14ac:dyDescent="0.2">
      <c r="B23" s="66" t="s">
        <v>21</v>
      </c>
      <c r="C23" s="72">
        <v>370</v>
      </c>
      <c r="D23" s="73">
        <v>326</v>
      </c>
      <c r="E23" s="74">
        <v>37621</v>
      </c>
      <c r="F23" s="74">
        <v>33092</v>
      </c>
      <c r="G23" s="74">
        <v>39239</v>
      </c>
      <c r="H23" s="74">
        <v>107320</v>
      </c>
      <c r="I23" s="74">
        <v>101564</v>
      </c>
      <c r="J23" s="68">
        <v>94.6</v>
      </c>
      <c r="M23" s="30"/>
      <c r="N23" s="30"/>
      <c r="O23" s="30"/>
      <c r="P23" s="30"/>
    </row>
    <row r="24" spans="1:16" ht="22" customHeight="1" x14ac:dyDescent="0.2">
      <c r="B24" s="66" t="s">
        <v>22</v>
      </c>
      <c r="C24" s="72">
        <v>402</v>
      </c>
      <c r="D24" s="73">
        <v>335</v>
      </c>
      <c r="E24" s="74">
        <v>40451</v>
      </c>
      <c r="F24" s="74">
        <v>33717</v>
      </c>
      <c r="G24" s="74">
        <v>39352</v>
      </c>
      <c r="H24" s="74">
        <v>106580</v>
      </c>
      <c r="I24" s="74">
        <v>100601</v>
      </c>
      <c r="J24" s="68">
        <v>94.4</v>
      </c>
      <c r="M24" s="30"/>
      <c r="N24" s="30"/>
      <c r="O24" s="30"/>
      <c r="P24" s="30"/>
    </row>
    <row r="25" spans="1:16" ht="22" customHeight="1" x14ac:dyDescent="0.2">
      <c r="B25" s="66" t="s">
        <v>23</v>
      </c>
      <c r="C25" s="72">
        <v>398</v>
      </c>
      <c r="D25" s="73">
        <v>348</v>
      </c>
      <c r="E25" s="74">
        <v>39688</v>
      </c>
      <c r="F25" s="74">
        <v>34702</v>
      </c>
      <c r="G25" s="74">
        <v>39438</v>
      </c>
      <c r="H25" s="74">
        <v>105647</v>
      </c>
      <c r="I25" s="74">
        <v>99681</v>
      </c>
      <c r="J25" s="68">
        <v>94.3</v>
      </c>
      <c r="M25" s="30"/>
      <c r="N25" s="30"/>
      <c r="O25" s="30"/>
      <c r="P25" s="30"/>
    </row>
    <row r="26" spans="1:16" ht="22" customHeight="1" x14ac:dyDescent="0.2">
      <c r="B26" s="66" t="s">
        <v>24</v>
      </c>
      <c r="C26" s="72">
        <v>484</v>
      </c>
      <c r="D26" s="73">
        <v>330</v>
      </c>
      <c r="E26" s="74">
        <v>54138</v>
      </c>
      <c r="F26" s="74">
        <v>36906</v>
      </c>
      <c r="G26" s="74">
        <v>44598</v>
      </c>
      <c r="H26" s="74">
        <v>121574</v>
      </c>
      <c r="I26" s="74">
        <v>111796</v>
      </c>
      <c r="J26" s="68">
        <v>91.9</v>
      </c>
      <c r="M26" s="30"/>
      <c r="N26" s="30"/>
      <c r="O26" s="30"/>
      <c r="P26" s="30"/>
    </row>
    <row r="27" spans="1:16" ht="22" customHeight="1" x14ac:dyDescent="0.2">
      <c r="B27" s="66" t="s">
        <v>25</v>
      </c>
      <c r="C27" s="72">
        <v>376</v>
      </c>
      <c r="D27" s="73">
        <v>339</v>
      </c>
      <c r="E27" s="74">
        <v>41588</v>
      </c>
      <c r="F27" s="74">
        <v>37487</v>
      </c>
      <c r="G27" s="74">
        <v>44745</v>
      </c>
      <c r="H27" s="74">
        <v>120465</v>
      </c>
      <c r="I27" s="74">
        <v>110727</v>
      </c>
      <c r="J27" s="68">
        <v>91.9</v>
      </c>
      <c r="M27" s="75"/>
      <c r="N27" s="30"/>
      <c r="O27" s="30"/>
      <c r="P27" s="30"/>
    </row>
    <row r="28" spans="1:16" ht="22" customHeight="1" x14ac:dyDescent="0.2">
      <c r="B28" s="66" t="s">
        <v>45</v>
      </c>
      <c r="C28" s="72">
        <v>403</v>
      </c>
      <c r="D28" s="73">
        <v>349</v>
      </c>
      <c r="E28" s="74">
        <v>44130</v>
      </c>
      <c r="F28" s="74">
        <v>38261</v>
      </c>
      <c r="G28" s="74">
        <v>44969</v>
      </c>
      <c r="H28" s="74">
        <v>119245</v>
      </c>
      <c r="I28" s="74">
        <v>109609</v>
      </c>
      <c r="J28" s="68">
        <v>91.9</v>
      </c>
      <c r="M28" s="29"/>
      <c r="N28" s="30"/>
      <c r="O28" s="30"/>
      <c r="P28" s="30"/>
    </row>
    <row r="29" spans="1:16" ht="22" customHeight="1" x14ac:dyDescent="0.2">
      <c r="B29" s="66" t="s">
        <v>90</v>
      </c>
      <c r="C29" s="72">
        <v>398</v>
      </c>
      <c r="D29" s="73">
        <v>349</v>
      </c>
      <c r="E29" s="74">
        <v>42961</v>
      </c>
      <c r="F29" s="74">
        <v>37633</v>
      </c>
      <c r="G29" s="74">
        <v>44843</v>
      </c>
      <c r="H29" s="74">
        <v>118118</v>
      </c>
      <c r="I29" s="74">
        <v>107834</v>
      </c>
      <c r="J29" s="68">
        <v>91.3</v>
      </c>
      <c r="M29" s="29"/>
      <c r="N29" s="30"/>
      <c r="O29" s="30"/>
      <c r="P29" s="30"/>
    </row>
    <row r="30" spans="1:16" ht="22" customHeight="1" x14ac:dyDescent="0.2">
      <c r="B30" s="76" t="s">
        <v>86</v>
      </c>
      <c r="C30" s="73">
        <v>369</v>
      </c>
      <c r="D30" s="73">
        <v>331</v>
      </c>
      <c r="E30" s="74">
        <v>39775</v>
      </c>
      <c r="F30" s="74">
        <v>35676</v>
      </c>
      <c r="G30" s="74">
        <v>45459</v>
      </c>
      <c r="H30" s="74">
        <v>117026</v>
      </c>
      <c r="I30" s="74">
        <v>107648</v>
      </c>
      <c r="J30" s="77">
        <v>92</v>
      </c>
      <c r="M30" s="29"/>
      <c r="N30" s="30"/>
      <c r="O30" s="30"/>
      <c r="P30" s="30"/>
    </row>
    <row r="31" spans="1:16" ht="22" customHeight="1" x14ac:dyDescent="0.2">
      <c r="A31" s="93"/>
      <c r="B31" s="76" t="s">
        <v>105</v>
      </c>
      <c r="C31" s="72">
        <v>364</v>
      </c>
      <c r="D31" s="73">
        <v>334</v>
      </c>
      <c r="E31" s="74">
        <v>38803</v>
      </c>
      <c r="F31" s="74">
        <v>35687</v>
      </c>
      <c r="G31" s="74">
        <v>45704</v>
      </c>
      <c r="H31" s="74">
        <v>115780</v>
      </c>
      <c r="I31" s="74">
        <v>106739</v>
      </c>
      <c r="J31" s="77">
        <v>92.2</v>
      </c>
      <c r="L31" s="28"/>
      <c r="M31" s="29"/>
      <c r="N31" s="30"/>
      <c r="O31" s="30"/>
      <c r="P31" s="30"/>
    </row>
    <row r="32" spans="1:16" ht="22" customHeight="1" x14ac:dyDescent="0.2">
      <c r="A32" s="93"/>
      <c r="B32" s="76" t="s">
        <v>108</v>
      </c>
      <c r="C32" s="72">
        <v>389</v>
      </c>
      <c r="D32" s="73">
        <v>338</v>
      </c>
      <c r="E32" s="74">
        <v>41333</v>
      </c>
      <c r="F32" s="74">
        <v>35934</v>
      </c>
      <c r="G32" s="74">
        <v>45979</v>
      </c>
      <c r="H32" s="74">
        <v>114309</v>
      </c>
      <c r="I32" s="74">
        <v>106182</v>
      </c>
      <c r="J32" s="77">
        <v>92.9</v>
      </c>
      <c r="L32" s="28"/>
      <c r="M32" s="29"/>
      <c r="N32" s="30"/>
      <c r="O32" s="30"/>
      <c r="P32" s="30"/>
    </row>
    <row r="33" spans="2:16" ht="22" customHeight="1" x14ac:dyDescent="0.2">
      <c r="B33" s="76" t="s">
        <v>112</v>
      </c>
      <c r="C33" s="72">
        <v>411</v>
      </c>
      <c r="D33" s="73">
        <v>331</v>
      </c>
      <c r="E33" s="74">
        <v>43369</v>
      </c>
      <c r="F33" s="74">
        <v>34958</v>
      </c>
      <c r="G33" s="74">
        <v>46345</v>
      </c>
      <c r="H33" s="74">
        <v>112931</v>
      </c>
      <c r="I33" s="74">
        <v>105499</v>
      </c>
      <c r="J33" s="77">
        <v>93.4</v>
      </c>
      <c r="L33" s="28"/>
      <c r="M33" s="29"/>
      <c r="N33" s="30"/>
      <c r="O33" s="30"/>
      <c r="P33" s="30"/>
    </row>
    <row r="34" spans="2:16" ht="22" customHeight="1" x14ac:dyDescent="0.2">
      <c r="B34" s="76" t="s">
        <v>116</v>
      </c>
      <c r="C34" s="72">
        <v>379</v>
      </c>
      <c r="D34" s="73">
        <v>324</v>
      </c>
      <c r="E34" s="74">
        <v>39293</v>
      </c>
      <c r="F34" s="74">
        <v>33618</v>
      </c>
      <c r="G34" s="74">
        <v>46253</v>
      </c>
      <c r="H34" s="74">
        <v>111630</v>
      </c>
      <c r="I34" s="74">
        <v>103658</v>
      </c>
      <c r="J34" s="77">
        <v>92.9</v>
      </c>
      <c r="L34" s="28"/>
      <c r="M34" s="29"/>
      <c r="N34" s="30"/>
      <c r="O34" s="30"/>
      <c r="P34" s="30"/>
    </row>
    <row r="35" spans="2:16" ht="22" customHeight="1" thickBot="1" x14ac:dyDescent="0.25">
      <c r="B35" s="155" t="s">
        <v>117</v>
      </c>
      <c r="C35" s="156">
        <v>366</v>
      </c>
      <c r="D35" s="157">
        <v>325</v>
      </c>
      <c r="E35" s="158">
        <v>37365</v>
      </c>
      <c r="F35" s="158">
        <v>33178</v>
      </c>
      <c r="G35" s="158">
        <v>46367</v>
      </c>
      <c r="H35" s="158">
        <v>110015</v>
      </c>
      <c r="I35" s="158">
        <v>102031</v>
      </c>
      <c r="J35" s="159">
        <v>92.7</v>
      </c>
      <c r="L35" s="28"/>
      <c r="M35" s="29"/>
      <c r="N35" s="30"/>
      <c r="O35" s="30"/>
      <c r="P35" s="30"/>
    </row>
    <row r="36" spans="2:16" ht="9" customHeight="1" x14ac:dyDescent="0.2">
      <c r="B36" s="31"/>
      <c r="C36" s="32"/>
      <c r="D36" s="32"/>
      <c r="E36" s="33"/>
      <c r="F36" s="33"/>
      <c r="G36" s="33"/>
      <c r="H36" s="33"/>
      <c r="I36" s="33"/>
      <c r="J36" s="34"/>
    </row>
    <row r="37" spans="2:16" s="36" customFormat="1" ht="18" customHeight="1" x14ac:dyDescent="0.2">
      <c r="B37" s="78" t="s">
        <v>132</v>
      </c>
      <c r="C37" s="35"/>
      <c r="D37" s="35"/>
      <c r="E37" s="35"/>
      <c r="F37" s="35"/>
    </row>
    <row r="38" spans="2:16" s="80" customFormat="1" ht="18" customHeight="1" x14ac:dyDescent="0.2">
      <c r="B38" s="79" t="s">
        <v>91</v>
      </c>
    </row>
  </sheetData>
  <mergeCells count="7">
    <mergeCell ref="B1:J1"/>
    <mergeCell ref="B3:B4"/>
    <mergeCell ref="C3:D3"/>
    <mergeCell ref="E3:F3"/>
    <mergeCell ref="H3:I3"/>
    <mergeCell ref="J3:J4"/>
    <mergeCell ref="G3:G4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view="pageBreakPreview" zoomScaleNormal="100" zoomScaleSheetLayoutView="100" workbookViewId="0">
      <selection activeCell="B2" sqref="B2"/>
    </sheetView>
  </sheetViews>
  <sheetFormatPr defaultColWidth="9" defaultRowHeight="13" x14ac:dyDescent="0.2"/>
  <cols>
    <col min="1" max="1" width="2.90625" style="27" customWidth="1"/>
    <col min="2" max="6" width="15.6328125" style="27" customWidth="1"/>
    <col min="7" max="7" width="9" style="27"/>
    <col min="8" max="8" width="10.26953125" style="27" bestFit="1" customWidth="1"/>
    <col min="9" max="16384" width="9" style="27"/>
  </cols>
  <sheetData>
    <row r="1" spans="2:6" ht="24" customHeight="1" x14ac:dyDescent="0.2">
      <c r="B1" s="147" t="s">
        <v>92</v>
      </c>
      <c r="C1" s="147"/>
      <c r="D1" s="147"/>
      <c r="E1" s="147"/>
      <c r="F1" s="147"/>
    </row>
    <row r="2" spans="2:6" ht="20" customHeight="1" thickBot="1" x14ac:dyDescent="0.25">
      <c r="B2" s="81"/>
      <c r="C2" s="81"/>
      <c r="D2" s="81"/>
      <c r="E2" s="81"/>
      <c r="F2" s="82"/>
    </row>
    <row r="3" spans="2:6" ht="30" customHeight="1" x14ac:dyDescent="0.2">
      <c r="B3" s="148" t="s">
        <v>93</v>
      </c>
      <c r="C3" s="150" t="s">
        <v>1</v>
      </c>
      <c r="D3" s="150" t="s">
        <v>94</v>
      </c>
      <c r="E3" s="83" t="s">
        <v>2</v>
      </c>
      <c r="F3" s="84" t="s">
        <v>95</v>
      </c>
    </row>
    <row r="4" spans="2:6" ht="18" customHeight="1" x14ac:dyDescent="0.2">
      <c r="B4" s="149"/>
      <c r="C4" s="151"/>
      <c r="D4" s="151"/>
      <c r="E4" s="85" t="s">
        <v>96</v>
      </c>
      <c r="F4" s="86" t="s">
        <v>3</v>
      </c>
    </row>
    <row r="5" spans="2:6" ht="22.5" customHeight="1" x14ac:dyDescent="0.2">
      <c r="B5" s="87" t="s">
        <v>4</v>
      </c>
      <c r="C5" s="88">
        <v>12066444</v>
      </c>
      <c r="D5" s="89">
        <v>11231322</v>
      </c>
      <c r="E5" s="89">
        <v>9795420</v>
      </c>
      <c r="F5" s="90">
        <v>1894316</v>
      </c>
    </row>
    <row r="6" spans="2:6" ht="22.5" customHeight="1" x14ac:dyDescent="0.2">
      <c r="B6" s="87" t="s">
        <v>97</v>
      </c>
      <c r="C6" s="88">
        <v>11954841</v>
      </c>
      <c r="D6" s="41">
        <v>10995464</v>
      </c>
      <c r="E6" s="41">
        <v>9553112</v>
      </c>
      <c r="F6" s="90">
        <v>1855064</v>
      </c>
    </row>
    <row r="7" spans="2:6" ht="22.5" customHeight="1" x14ac:dyDescent="0.2">
      <c r="B7" s="87" t="s">
        <v>6</v>
      </c>
      <c r="C7" s="88">
        <v>11639970</v>
      </c>
      <c r="D7" s="41">
        <v>11005916</v>
      </c>
      <c r="E7" s="41">
        <v>9608165</v>
      </c>
      <c r="F7" s="90">
        <v>1872844</v>
      </c>
    </row>
    <row r="8" spans="2:6" ht="22.5" customHeight="1" x14ac:dyDescent="0.2">
      <c r="B8" s="87" t="s">
        <v>7</v>
      </c>
      <c r="C8" s="88">
        <v>11364891</v>
      </c>
      <c r="D8" s="41">
        <v>10821585</v>
      </c>
      <c r="E8" s="41">
        <v>9464559</v>
      </c>
      <c r="F8" s="90">
        <v>1850499</v>
      </c>
    </row>
    <row r="9" spans="2:6" ht="22.5" customHeight="1" x14ac:dyDescent="0.2">
      <c r="B9" s="87" t="s">
        <v>8</v>
      </c>
      <c r="C9" s="88">
        <v>11317537</v>
      </c>
      <c r="D9" s="41">
        <v>10945082</v>
      </c>
      <c r="E9" s="41">
        <v>9582160</v>
      </c>
      <c r="F9" s="90">
        <v>1865989</v>
      </c>
    </row>
    <row r="10" spans="2:6" ht="22.5" customHeight="1" x14ac:dyDescent="0.2">
      <c r="B10" s="87" t="s">
        <v>9</v>
      </c>
      <c r="C10" s="88">
        <v>11248490</v>
      </c>
      <c r="D10" s="41">
        <v>10896131</v>
      </c>
      <c r="E10" s="41">
        <v>9314951</v>
      </c>
      <c r="F10" s="90">
        <v>1818790</v>
      </c>
    </row>
    <row r="11" spans="2:6" ht="22.5" customHeight="1" x14ac:dyDescent="0.2">
      <c r="B11" s="87" t="s">
        <v>10</v>
      </c>
      <c r="C11" s="88">
        <v>11203185</v>
      </c>
      <c r="D11" s="41">
        <v>10742028</v>
      </c>
      <c r="E11" s="41">
        <v>9306232</v>
      </c>
      <c r="F11" s="90">
        <v>1814877</v>
      </c>
    </row>
    <row r="12" spans="2:6" ht="22.5" customHeight="1" x14ac:dyDescent="0.2">
      <c r="B12" s="87" t="s">
        <v>11</v>
      </c>
      <c r="C12" s="88">
        <v>11289434</v>
      </c>
      <c r="D12" s="41">
        <v>10537276</v>
      </c>
      <c r="E12" s="41">
        <v>9266627</v>
      </c>
      <c r="F12" s="90">
        <v>1808066</v>
      </c>
    </row>
    <row r="13" spans="2:6" ht="22.5" customHeight="1" x14ac:dyDescent="0.2">
      <c r="B13" s="87" t="s">
        <v>12</v>
      </c>
      <c r="C13" s="88">
        <v>10693851</v>
      </c>
      <c r="D13" s="41">
        <v>10148159</v>
      </c>
      <c r="E13" s="41">
        <v>9000429</v>
      </c>
      <c r="F13" s="90">
        <v>1754803</v>
      </c>
    </row>
    <row r="14" spans="2:6" ht="22.5" customHeight="1" x14ac:dyDescent="0.2">
      <c r="B14" s="87" t="s">
        <v>13</v>
      </c>
      <c r="C14" s="88">
        <v>10495470</v>
      </c>
      <c r="D14" s="41">
        <v>9980991</v>
      </c>
      <c r="E14" s="41">
        <v>8803029</v>
      </c>
      <c r="F14" s="90">
        <v>1713999</v>
      </c>
    </row>
    <row r="15" spans="2:6" ht="22.5" customHeight="1" x14ac:dyDescent="0.2">
      <c r="B15" s="87" t="s">
        <v>14</v>
      </c>
      <c r="C15" s="88">
        <v>10503637</v>
      </c>
      <c r="D15" s="41">
        <v>10093181</v>
      </c>
      <c r="E15" s="41">
        <v>8753282</v>
      </c>
      <c r="F15" s="90">
        <v>1702059</v>
      </c>
    </row>
    <row r="16" spans="2:6" ht="22.5" customHeight="1" x14ac:dyDescent="0.2">
      <c r="B16" s="87" t="s">
        <v>15</v>
      </c>
      <c r="C16" s="88">
        <v>13290432</v>
      </c>
      <c r="D16" s="41">
        <v>12658927</v>
      </c>
      <c r="E16" s="41">
        <v>11194526</v>
      </c>
      <c r="F16" s="90">
        <v>2235941</v>
      </c>
    </row>
    <row r="17" spans="2:8" ht="22.5" customHeight="1" x14ac:dyDescent="0.2">
      <c r="B17" s="87" t="s">
        <v>16</v>
      </c>
      <c r="C17" s="91">
        <v>13669188</v>
      </c>
      <c r="D17" s="41">
        <v>13007034</v>
      </c>
      <c r="E17" s="41">
        <v>11442926</v>
      </c>
      <c r="F17" s="90">
        <v>2246094</v>
      </c>
    </row>
    <row r="18" spans="2:8" ht="22.5" customHeight="1" x14ac:dyDescent="0.2">
      <c r="B18" s="87" t="s">
        <v>17</v>
      </c>
      <c r="C18" s="88">
        <v>13795155</v>
      </c>
      <c r="D18" s="41">
        <v>12954828</v>
      </c>
      <c r="E18" s="41">
        <v>11442153</v>
      </c>
      <c r="F18" s="90">
        <v>2243163</v>
      </c>
    </row>
    <row r="19" spans="2:8" ht="22.5" customHeight="1" x14ac:dyDescent="0.2">
      <c r="B19" s="87" t="s">
        <v>98</v>
      </c>
      <c r="C19" s="88">
        <v>13560629</v>
      </c>
      <c r="D19" s="41">
        <v>12685387</v>
      </c>
      <c r="E19" s="41">
        <v>11141232</v>
      </c>
      <c r="F19" s="90">
        <v>2184449</v>
      </c>
    </row>
    <row r="20" spans="2:8" ht="22.5" customHeight="1" x14ac:dyDescent="0.2">
      <c r="B20" s="87" t="s">
        <v>18</v>
      </c>
      <c r="C20" s="88">
        <v>13618849</v>
      </c>
      <c r="D20" s="41">
        <v>12829060</v>
      </c>
      <c r="E20" s="41">
        <v>10841673</v>
      </c>
      <c r="F20" s="90">
        <v>2074115</v>
      </c>
    </row>
    <row r="21" spans="2:8" ht="22.5" customHeight="1" x14ac:dyDescent="0.2">
      <c r="B21" s="87" t="s">
        <v>99</v>
      </c>
      <c r="C21" s="88">
        <v>13550838</v>
      </c>
      <c r="D21" s="41">
        <v>12408942</v>
      </c>
      <c r="E21" s="41">
        <v>11042149</v>
      </c>
      <c r="F21" s="90">
        <v>2101462</v>
      </c>
    </row>
    <row r="22" spans="2:8" ht="22.5" customHeight="1" x14ac:dyDescent="0.2">
      <c r="B22" s="87" t="s">
        <v>20</v>
      </c>
      <c r="C22" s="88">
        <v>13396885</v>
      </c>
      <c r="D22" s="41">
        <v>12092037</v>
      </c>
      <c r="E22" s="41">
        <v>10844239</v>
      </c>
      <c r="F22" s="90">
        <v>2062887</v>
      </c>
    </row>
    <row r="23" spans="2:8" ht="22.5" customHeight="1" x14ac:dyDescent="0.2">
      <c r="B23" s="87" t="s">
        <v>21</v>
      </c>
      <c r="C23" s="88">
        <v>13407180</v>
      </c>
      <c r="D23" s="41">
        <v>12078651</v>
      </c>
      <c r="E23" s="41">
        <v>10772362</v>
      </c>
      <c r="F23" s="90">
        <v>2048595</v>
      </c>
    </row>
    <row r="24" spans="2:8" ht="22.5" customHeight="1" x14ac:dyDescent="0.2">
      <c r="B24" s="87" t="s">
        <v>22</v>
      </c>
      <c r="C24" s="88">
        <v>13445020</v>
      </c>
      <c r="D24" s="41">
        <v>12306764</v>
      </c>
      <c r="E24" s="41">
        <v>10777184</v>
      </c>
      <c r="F24" s="90">
        <v>2048686</v>
      </c>
    </row>
    <row r="25" spans="2:8" ht="22.5" customHeight="1" x14ac:dyDescent="0.2">
      <c r="B25" s="87" t="s">
        <v>23</v>
      </c>
      <c r="C25" s="88">
        <v>13570530</v>
      </c>
      <c r="D25" s="41">
        <v>12666143</v>
      </c>
      <c r="E25" s="41">
        <v>10647764</v>
      </c>
      <c r="F25" s="90">
        <v>2006887</v>
      </c>
    </row>
    <row r="26" spans="2:8" ht="22.5" customHeight="1" x14ac:dyDescent="0.2">
      <c r="B26" s="87" t="s">
        <v>24</v>
      </c>
      <c r="C26" s="88">
        <v>14306037</v>
      </c>
      <c r="D26" s="41">
        <v>13507453</v>
      </c>
      <c r="E26" s="41">
        <v>11641344</v>
      </c>
      <c r="F26" s="90">
        <v>2184059</v>
      </c>
    </row>
    <row r="27" spans="2:8" ht="22.5" customHeight="1" x14ac:dyDescent="0.2">
      <c r="B27" s="87" t="s">
        <v>25</v>
      </c>
      <c r="C27" s="88">
        <v>14406618</v>
      </c>
      <c r="D27" s="41">
        <v>13682724</v>
      </c>
      <c r="E27" s="41">
        <v>11603103</v>
      </c>
      <c r="F27" s="90">
        <v>2193076</v>
      </c>
    </row>
    <row r="28" spans="2:8" ht="22.5" customHeight="1" x14ac:dyDescent="0.2">
      <c r="B28" s="87" t="s">
        <v>45</v>
      </c>
      <c r="C28" s="88">
        <v>14466985</v>
      </c>
      <c r="D28" s="41">
        <v>13965243</v>
      </c>
      <c r="E28" s="41">
        <v>11485492</v>
      </c>
      <c r="F28" s="90">
        <v>2185040</v>
      </c>
    </row>
    <row r="29" spans="2:8" ht="22.5" customHeight="1" x14ac:dyDescent="0.2">
      <c r="B29" s="87" t="s">
        <v>90</v>
      </c>
      <c r="C29" s="88">
        <v>14185328</v>
      </c>
      <c r="D29" s="41">
        <v>13736183</v>
      </c>
      <c r="E29" s="41">
        <v>11298116</v>
      </c>
      <c r="F29" s="90">
        <v>2546514</v>
      </c>
    </row>
    <row r="30" spans="2:8" ht="22.5" customHeight="1" x14ac:dyDescent="0.2">
      <c r="B30" s="40" t="s">
        <v>100</v>
      </c>
      <c r="C30" s="88">
        <v>13412509</v>
      </c>
      <c r="D30" s="41">
        <v>13057375</v>
      </c>
      <c r="E30" s="41">
        <v>11058287</v>
      </c>
      <c r="F30" s="42">
        <v>2569473</v>
      </c>
      <c r="H30" s="37"/>
    </row>
    <row r="31" spans="2:8" ht="22.5" customHeight="1" x14ac:dyDescent="0.2">
      <c r="B31" s="40" t="s">
        <v>107</v>
      </c>
      <c r="C31" s="41">
        <v>13561268</v>
      </c>
      <c r="D31" s="41">
        <v>13025705</v>
      </c>
      <c r="E31" s="41">
        <v>10974626</v>
      </c>
      <c r="F31" s="42">
        <v>2544145</v>
      </c>
      <c r="H31" s="37"/>
    </row>
    <row r="32" spans="2:8" ht="22.5" customHeight="1" x14ac:dyDescent="0.2">
      <c r="B32" s="40" t="s">
        <v>109</v>
      </c>
      <c r="C32" s="41">
        <v>13764687</v>
      </c>
      <c r="D32" s="41">
        <v>13116077</v>
      </c>
      <c r="E32" s="41">
        <v>10877329</v>
      </c>
      <c r="F32" s="90">
        <v>2525058</v>
      </c>
      <c r="H32" s="37"/>
    </row>
    <row r="33" spans="2:8" ht="22.5" customHeight="1" x14ac:dyDescent="0.2">
      <c r="B33" s="40" t="s">
        <v>113</v>
      </c>
      <c r="C33" s="41">
        <v>13732059</v>
      </c>
      <c r="D33" s="41">
        <v>12759707</v>
      </c>
      <c r="E33" s="41">
        <v>10670238</v>
      </c>
      <c r="F33" s="90">
        <v>2328678</v>
      </c>
      <c r="H33" s="37"/>
    </row>
    <row r="34" spans="2:8" ht="22.5" customHeight="1" x14ac:dyDescent="0.2">
      <c r="B34" s="40" t="s">
        <v>118</v>
      </c>
      <c r="C34" s="41">
        <v>13158133</v>
      </c>
      <c r="D34" s="41">
        <v>12304041</v>
      </c>
      <c r="E34" s="41">
        <v>10375181</v>
      </c>
      <c r="F34" s="90">
        <v>2257411</v>
      </c>
      <c r="H34" s="37"/>
    </row>
    <row r="35" spans="2:8" ht="22.5" customHeight="1" thickBot="1" x14ac:dyDescent="0.25">
      <c r="B35" s="160" t="s">
        <v>119</v>
      </c>
      <c r="C35" s="161">
        <v>12801092</v>
      </c>
      <c r="D35" s="161">
        <v>12110074</v>
      </c>
      <c r="E35" s="161">
        <v>10373796</v>
      </c>
      <c r="F35" s="162">
        <v>2412715</v>
      </c>
      <c r="H35" s="37"/>
    </row>
    <row r="36" spans="2:8" ht="9" customHeight="1" x14ac:dyDescent="0.2">
      <c r="B36" s="38"/>
      <c r="C36" s="39"/>
      <c r="D36" s="39"/>
      <c r="E36" s="39"/>
      <c r="F36" s="39"/>
    </row>
    <row r="37" spans="2:8" s="36" customFormat="1" ht="18" customHeight="1" x14ac:dyDescent="0.2">
      <c r="B37" s="78" t="s">
        <v>132</v>
      </c>
      <c r="C37" s="35"/>
      <c r="D37" s="35"/>
      <c r="E37" s="35"/>
      <c r="F37" s="35"/>
    </row>
    <row r="38" spans="2:8" s="80" customFormat="1" ht="18" customHeight="1" x14ac:dyDescent="0.2">
      <c r="B38" s="79" t="s">
        <v>91</v>
      </c>
    </row>
  </sheetData>
  <mergeCells count="4">
    <mergeCell ref="B1:F1"/>
    <mergeCell ref="B3:B4"/>
    <mergeCell ref="C3:C4"/>
    <mergeCell ref="D3:D4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6-1</vt:lpstr>
      <vt:lpstr>6-2</vt:lpstr>
      <vt:lpstr>6-3</vt:lpstr>
      <vt:lpstr>6-4</vt:lpstr>
      <vt:lpstr>6-5</vt:lpstr>
      <vt:lpstr>'6-1'!Print_Area</vt:lpstr>
      <vt:lpstr>'6-2'!Print_Area</vt:lpstr>
      <vt:lpstr>'6-3'!Print_Area</vt:lpstr>
      <vt:lpstr>'6-4'!Print_Area</vt:lpstr>
      <vt:lpstr>'6-5'!Print_Area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2026-03-31T00:48:21Z</cp:lastPrinted>
  <dcterms:created xsi:type="dcterms:W3CDTF">2019-03-29T11:20:43Z</dcterms:created>
  <dcterms:modified xsi:type="dcterms:W3CDTF">2026-04-13T01:03:47Z</dcterms:modified>
</cp:coreProperties>
</file>