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40" windowWidth="15480" windowHeight="4260"/>
  </bookViews>
  <sheets>
    <sheet name="15-1" sheetId="8" r:id="rId1"/>
    <sheet name="15-2" sheetId="9" r:id="rId2"/>
  </sheets>
  <definedNames>
    <definedName name="_xlnm.Print_Area" localSheetId="0">'15-1'!$A$1:$H$27</definedName>
    <definedName name="_xlnm.Print_Area" localSheetId="1">'15-2'!$A$1:$K$56</definedName>
    <definedName name="_xlnm.Print_Titles" localSheetId="1">'15-2'!$1:$4</definedName>
  </definedNames>
  <calcPr calcId="162913"/>
</workbook>
</file>

<file path=xl/calcChain.xml><?xml version="1.0" encoding="utf-8"?>
<calcChain xmlns="http://schemas.openxmlformats.org/spreadsheetml/2006/main">
  <c r="E22" i="8" l="1"/>
  <c r="E21" i="8" l="1"/>
  <c r="E20" i="8"/>
  <c r="E19" i="8" l="1"/>
  <c r="E16" i="8" l="1"/>
  <c r="E17" i="8"/>
  <c r="E15" i="8"/>
  <c r="E18" i="8" l="1"/>
  <c r="E14" i="8"/>
  <c r="E13" i="8"/>
  <c r="E12" i="8"/>
  <c r="E11" i="8"/>
  <c r="E10" i="8"/>
  <c r="E9" i="8"/>
  <c r="E8" i="8"/>
  <c r="E7" i="8"/>
</calcChain>
</file>

<file path=xl/sharedStrings.xml><?xml version="1.0" encoding="utf-8"?>
<sst xmlns="http://schemas.openxmlformats.org/spreadsheetml/2006/main" count="140" uniqueCount="67">
  <si>
    <t>日帰り・宿泊別観光客数</t>
    <phoneticPr fontId="1"/>
  </si>
  <si>
    <t>鉄　道</t>
  </si>
  <si>
    <t>バ　ス</t>
  </si>
  <si>
    <t>（含ＭＲ）</t>
    <rPh sb="1" eb="2">
      <t>フク</t>
    </rPh>
    <phoneticPr fontId="1"/>
  </si>
  <si>
    <t>千人</t>
    <rPh sb="0" eb="2">
      <t>センニン</t>
    </rPh>
    <phoneticPr fontId="1"/>
  </si>
  <si>
    <t>観光客数</t>
    <rPh sb="0" eb="3">
      <t>カンコウキャク</t>
    </rPh>
    <rPh sb="3" eb="4">
      <t>スウ</t>
    </rPh>
    <phoneticPr fontId="1"/>
  </si>
  <si>
    <t>自家用車・その他</t>
    <rPh sb="7" eb="8">
      <t>タ</t>
    </rPh>
    <phoneticPr fontId="1"/>
  </si>
  <si>
    <t>1日平均
観光客</t>
    <rPh sb="1" eb="2">
      <t>ニチ</t>
    </rPh>
    <rPh sb="2" eb="4">
      <t>ヘイキン</t>
    </rPh>
    <rPh sb="5" eb="8">
      <t>カンコウキャク</t>
    </rPh>
    <phoneticPr fontId="1"/>
  </si>
  <si>
    <t>　　千人</t>
    <rPh sb="2" eb="4">
      <t>センニン</t>
    </rPh>
    <phoneticPr fontId="1"/>
  </si>
  <si>
    <t>人</t>
    <rPh sb="0" eb="1">
      <t>ニン</t>
    </rPh>
    <phoneticPr fontId="1"/>
  </si>
  <si>
    <t>１５－１．観光客数</t>
    <rPh sb="5" eb="8">
      <t>カンコウキャク</t>
    </rPh>
    <rPh sb="8" eb="9">
      <t>スウ</t>
    </rPh>
    <phoneticPr fontId="1"/>
  </si>
  <si>
    <t>交通機関別観光客数</t>
    <phoneticPr fontId="1"/>
  </si>
  <si>
    <t>日帰り客</t>
    <phoneticPr fontId="1"/>
  </si>
  <si>
    <t>宿泊客</t>
    <phoneticPr fontId="1"/>
  </si>
  <si>
    <t>H24</t>
    <phoneticPr fontId="1"/>
  </si>
  <si>
    <t>H26</t>
    <phoneticPr fontId="1"/>
  </si>
  <si>
    <t>H27</t>
    <phoneticPr fontId="1"/>
  </si>
  <si>
    <t>H25</t>
    <phoneticPr fontId="1"/>
  </si>
  <si>
    <t>計</t>
    <rPh sb="0" eb="1">
      <t>ケイ</t>
    </rPh>
    <phoneticPr fontId="1"/>
  </si>
  <si>
    <t>宿泊客</t>
    <rPh sb="0" eb="3">
      <t>シュクハクキャク</t>
    </rPh>
    <phoneticPr fontId="1"/>
  </si>
  <si>
    <t>日帰り客</t>
    <rPh sb="0" eb="2">
      <t>ヒガエ</t>
    </rPh>
    <rPh sb="3" eb="4">
      <t>キャク</t>
    </rPh>
    <phoneticPr fontId="1"/>
  </si>
  <si>
    <t>H26</t>
    <phoneticPr fontId="1"/>
  </si>
  <si>
    <t>H25</t>
    <phoneticPr fontId="1"/>
  </si>
  <si>
    <t>H24</t>
    <phoneticPr fontId="1"/>
  </si>
  <si>
    <t>H23</t>
  </si>
  <si>
    <t>H22</t>
  </si>
  <si>
    <t>H21</t>
  </si>
  <si>
    <t>H20</t>
    <phoneticPr fontId="1"/>
  </si>
  <si>
    <t>H19</t>
  </si>
  <si>
    <t>（千円）</t>
    <rPh sb="1" eb="3">
      <t>センエン</t>
    </rPh>
    <phoneticPr fontId="1"/>
  </si>
  <si>
    <t>（千人）</t>
    <rPh sb="1" eb="3">
      <t>センニン</t>
    </rPh>
    <phoneticPr fontId="1"/>
  </si>
  <si>
    <t>１人当たりの
平均消費額（円）</t>
    <rPh sb="1" eb="2">
      <t>ニン</t>
    </rPh>
    <rPh sb="2" eb="3">
      <t>ア</t>
    </rPh>
    <rPh sb="7" eb="9">
      <t>ヘイキン</t>
    </rPh>
    <rPh sb="9" eb="11">
      <t>ショウヒ</t>
    </rPh>
    <rPh sb="11" eb="12">
      <t>ガク</t>
    </rPh>
    <rPh sb="13" eb="14">
      <t>エン</t>
    </rPh>
    <phoneticPr fontId="1"/>
  </si>
  <si>
    <t>その他</t>
    <rPh sb="2" eb="3">
      <t>タ</t>
    </rPh>
    <phoneticPr fontId="1"/>
  </si>
  <si>
    <t>入場料等</t>
    <rPh sb="0" eb="3">
      <t>ニュウジョウリョウ</t>
    </rPh>
    <rPh sb="3" eb="4">
      <t>トウ</t>
    </rPh>
    <phoneticPr fontId="1"/>
  </si>
  <si>
    <t>交通費</t>
    <rPh sb="0" eb="3">
      <t>コウツウヒ</t>
    </rPh>
    <phoneticPr fontId="1"/>
  </si>
  <si>
    <t>土産品費</t>
    <rPh sb="0" eb="2">
      <t>ミヤゲ</t>
    </rPh>
    <rPh sb="2" eb="3">
      <t>ヒン</t>
    </rPh>
    <rPh sb="3" eb="4">
      <t>ヒ</t>
    </rPh>
    <phoneticPr fontId="1"/>
  </si>
  <si>
    <t>飲食費</t>
    <rPh sb="0" eb="3">
      <t>インショクヒ</t>
    </rPh>
    <phoneticPr fontId="1"/>
  </si>
  <si>
    <t>宿泊費</t>
    <rPh sb="0" eb="3">
      <t>シュクハクヒ</t>
    </rPh>
    <phoneticPr fontId="1"/>
  </si>
  <si>
    <t>年間消費額</t>
    <rPh sb="0" eb="2">
      <t>ネンカン</t>
    </rPh>
    <rPh sb="2" eb="4">
      <t>ショウヒ</t>
    </rPh>
    <rPh sb="4" eb="5">
      <t>ガク</t>
    </rPh>
    <phoneticPr fontId="1"/>
  </si>
  <si>
    <t>観光客総数</t>
    <rPh sb="0" eb="3">
      <t>カンコウキャク</t>
    </rPh>
    <rPh sb="3" eb="4">
      <t>ソウ</t>
    </rPh>
    <rPh sb="4" eb="5">
      <t>スウ</t>
    </rPh>
    <phoneticPr fontId="1"/>
  </si>
  <si>
    <t>区　別</t>
    <rPh sb="0" eb="1">
      <t>ク</t>
    </rPh>
    <rPh sb="2" eb="3">
      <t>ベツ</t>
    </rPh>
    <phoneticPr fontId="1"/>
  </si>
  <si>
    <t>１５－２．観光消費客</t>
    <rPh sb="5" eb="7">
      <t>カンコウ</t>
    </rPh>
    <rPh sb="7" eb="9">
      <t>ショウヒ</t>
    </rPh>
    <rPh sb="9" eb="10">
      <t>キャク</t>
    </rPh>
    <phoneticPr fontId="1"/>
  </si>
  <si>
    <t>H28</t>
  </si>
  <si>
    <t>H29</t>
  </si>
  <si>
    <t>H30</t>
  </si>
  <si>
    <t>H30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</si>
  <si>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</si>
  <si>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</si>
  <si>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</si>
  <si>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</si>
  <si>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</si>
  <si>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H31(R1)</t>
    <phoneticPr fontId="1"/>
  </si>
  <si>
    <t>年</t>
    <rPh sb="0" eb="1">
      <t>トシ</t>
    </rPh>
    <phoneticPr fontId="1"/>
  </si>
  <si>
    <t>H31
(R1)</t>
    <phoneticPr fontId="1"/>
  </si>
  <si>
    <t>　　 比較できない</t>
    <phoneticPr fontId="1"/>
  </si>
  <si>
    <t>R2</t>
    <phoneticPr fontId="1"/>
  </si>
  <si>
    <t>R2</t>
    <phoneticPr fontId="1"/>
  </si>
  <si>
    <t>R3</t>
    <phoneticPr fontId="1"/>
  </si>
  <si>
    <t>R3</t>
    <phoneticPr fontId="1"/>
  </si>
  <si>
    <t>資料：観光課</t>
    <rPh sb="0" eb="2">
      <t>シリョウ</t>
    </rPh>
    <rPh sb="3" eb="5">
      <t>カンコウ</t>
    </rPh>
    <rPh sb="5" eb="6">
      <t>カ</t>
    </rPh>
    <phoneticPr fontId="1"/>
  </si>
  <si>
    <t>注1）平成31年(令和元年)以降の数値については、推計手法を変更したため、平成30年以前の数値とは比較できない</t>
    <rPh sb="0" eb="1">
      <t>チュウ</t>
    </rPh>
    <rPh sb="3" eb="5">
      <t>ヘイセイ</t>
    </rPh>
    <rPh sb="7" eb="8">
      <t>ネン</t>
    </rPh>
    <rPh sb="9" eb="11">
      <t>レイワ</t>
    </rPh>
    <rPh sb="11" eb="13">
      <t>ガンネン</t>
    </rPh>
    <rPh sb="14" eb="16">
      <t>イコウ</t>
    </rPh>
    <rPh sb="17" eb="19">
      <t>スウチ</t>
    </rPh>
    <rPh sb="25" eb="27">
      <t>スイケイ</t>
    </rPh>
    <rPh sb="27" eb="29">
      <t>シュホウ</t>
    </rPh>
    <rPh sb="30" eb="32">
      <t>ヘンコウ</t>
    </rPh>
    <rPh sb="37" eb="39">
      <t>ヘイセイ</t>
    </rPh>
    <rPh sb="41" eb="42">
      <t>ネン</t>
    </rPh>
    <rPh sb="42" eb="44">
      <t>イゼン</t>
    </rPh>
    <rPh sb="45" eb="47">
      <t>スウチ</t>
    </rPh>
    <phoneticPr fontId="1"/>
  </si>
  <si>
    <t>注1）平成31年(令和元年)以降の数値については、推計手法を変更したため、平成30年以前の数値とは</t>
    <rPh sb="0" eb="1">
      <t>チュウ</t>
    </rPh>
    <rPh sb="3" eb="5">
      <t>ヘイセイ</t>
    </rPh>
    <rPh sb="7" eb="8">
      <t>ネン</t>
    </rPh>
    <rPh sb="14" eb="16">
      <t>イコウ</t>
    </rPh>
    <rPh sb="17" eb="19">
      <t>スウチ</t>
    </rPh>
    <rPh sb="25" eb="27">
      <t>スイケイ</t>
    </rPh>
    <rPh sb="27" eb="29">
      <t>シュホウ</t>
    </rPh>
    <rPh sb="30" eb="32">
      <t>ヘンコウ</t>
    </rPh>
    <rPh sb="37" eb="39">
      <t>ヘイセイ</t>
    </rPh>
    <rPh sb="41" eb="42">
      <t>ネン</t>
    </rPh>
    <rPh sb="42" eb="44">
      <t>イゼン</t>
    </rPh>
    <rPh sb="45" eb="47">
      <t>スウチ</t>
    </rPh>
    <phoneticPr fontId="1"/>
  </si>
  <si>
    <t>注2）令和5年から佐賀県観光客動態調査の集計手法の見直しにより廃止</t>
    <rPh sb="0" eb="1">
      <t>チュウ</t>
    </rPh>
    <rPh sb="3" eb="5">
      <t>レイワ</t>
    </rPh>
    <rPh sb="6" eb="7">
      <t>ネン</t>
    </rPh>
    <rPh sb="9" eb="12">
      <t>サガケン</t>
    </rPh>
    <rPh sb="12" eb="15">
      <t>カンコウキャク</t>
    </rPh>
    <rPh sb="15" eb="17">
      <t>ドウタイ</t>
    </rPh>
    <rPh sb="17" eb="19">
      <t>チョウサ</t>
    </rPh>
    <rPh sb="20" eb="22">
      <t>シュウケイ</t>
    </rPh>
    <rPh sb="22" eb="24">
      <t>シュホウ</t>
    </rPh>
    <rPh sb="25" eb="27">
      <t>ミナオ</t>
    </rPh>
    <rPh sb="31" eb="33">
      <t>ハイシ</t>
    </rPh>
    <phoneticPr fontId="1"/>
  </si>
  <si>
    <t>R4</t>
    <phoneticPr fontId="1"/>
  </si>
  <si>
    <t>R4</t>
    <phoneticPr fontId="1"/>
  </si>
  <si>
    <t>－</t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</si>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</sst>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38" fontId="0" fillId="0" borderId="14" xfId="0" applyNumberFormat="1" applyFont="1" applyBorder="1" applyAlignment="1">
      <alignment horizontal="right" vertical="center"/>
    </xf>
    <xf numFmtId="38" fontId="0" fillId="0" borderId="13" xfId="0" applyNumberFormat="1" applyFont="1" applyBorder="1" applyAlignment="1">
      <alignment horizontal="right" vertical="center"/>
    </xf>
    <xf numFmtId="38" fontId="0" fillId="0" borderId="15" xfId="0" applyNumberFormat="1" applyFont="1" applyBorder="1" applyAlignment="1">
      <alignment horizontal="right" vertical="center"/>
    </xf>
    <xf numFmtId="38" fontId="0" fillId="0" borderId="16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38" fontId="0" fillId="0" borderId="17" xfId="0" applyNumberFormat="1" applyFont="1" applyBorder="1" applyAlignment="1">
      <alignment horizontal="right" vertical="center"/>
    </xf>
    <xf numFmtId="38" fontId="0" fillId="0" borderId="8" xfId="0" applyNumberFormat="1" applyFont="1" applyBorder="1" applyAlignment="1">
      <alignment horizontal="right" vertical="center"/>
    </xf>
    <xf numFmtId="38" fontId="0" fillId="0" borderId="18" xfId="0" applyNumberFormat="1" applyFont="1" applyBorder="1" applyAlignment="1">
      <alignment horizontal="right" vertical="center"/>
    </xf>
    <xf numFmtId="38" fontId="0" fillId="0" borderId="19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/>
    <xf numFmtId="38" fontId="0" fillId="0" borderId="7" xfId="0" applyNumberFormat="1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38" fontId="0" fillId="0" borderId="31" xfId="0" applyNumberFormat="1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38" fontId="0" fillId="0" borderId="18" xfId="0" applyNumberFormat="1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38" fontId="0" fillId="0" borderId="29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38" fontId="0" fillId="0" borderId="15" xfId="0" applyNumberFormat="1" applyFont="1" applyBorder="1" applyAlignment="1">
      <alignment vertical="center"/>
    </xf>
    <xf numFmtId="38" fontId="0" fillId="0" borderId="28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2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38" fontId="0" fillId="0" borderId="3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38" fontId="0" fillId="0" borderId="29" xfId="0" applyNumberFormat="1" applyFont="1" applyFill="1" applyBorder="1" applyAlignment="1">
      <alignment vertical="center"/>
    </xf>
    <xf numFmtId="38" fontId="0" fillId="0" borderId="18" xfId="0" applyNumberFormat="1" applyFont="1" applyFill="1" applyBorder="1" applyAlignment="1">
      <alignment vertical="center"/>
    </xf>
    <xf numFmtId="38" fontId="0" fillId="0" borderId="15" xfId="0" applyNumberFormat="1" applyFont="1" applyFill="1" applyBorder="1" applyAlignment="1">
      <alignment vertical="center"/>
    </xf>
    <xf numFmtId="38" fontId="0" fillId="0" borderId="29" xfId="0" applyNumberFormat="1" applyFont="1" applyFill="1" applyBorder="1" applyAlignment="1">
      <alignment horizontal="right" vertical="center"/>
    </xf>
    <xf numFmtId="38" fontId="0" fillId="0" borderId="15" xfId="0" applyNumberFormat="1" applyFont="1" applyFill="1" applyBorder="1" applyAlignment="1">
      <alignment horizontal="right" vertical="center"/>
    </xf>
    <xf numFmtId="38" fontId="0" fillId="0" borderId="18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center" vertical="center"/>
    </xf>
    <xf numFmtId="176" fontId="0" fillId="0" borderId="29" xfId="0" applyNumberFormat="1" applyFont="1" applyFill="1" applyBorder="1" applyAlignment="1">
      <alignment vertical="center"/>
    </xf>
    <xf numFmtId="38" fontId="0" fillId="0" borderId="30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176" fontId="0" fillId="0" borderId="1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38" fontId="0" fillId="0" borderId="17" xfId="0" applyNumberFormat="1" applyFont="1" applyFill="1" applyBorder="1" applyAlignment="1">
      <alignment horizontal="right" vertical="center"/>
    </xf>
    <xf numFmtId="38" fontId="0" fillId="0" borderId="8" xfId="0" applyNumberFormat="1" applyFont="1" applyFill="1" applyBorder="1" applyAlignment="1">
      <alignment horizontal="right" vertical="center"/>
    </xf>
    <xf numFmtId="38" fontId="0" fillId="0" borderId="19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38" fontId="0" fillId="0" borderId="0" xfId="1" applyFont="1" applyAlignment="1"/>
    <xf numFmtId="38" fontId="0" fillId="0" borderId="0" xfId="1" applyFont="1" applyAlignment="1">
      <alignment vertical="center"/>
    </xf>
    <xf numFmtId="0" fontId="0" fillId="0" borderId="34" xfId="0" applyFont="1" applyFill="1" applyBorder="1" applyAlignment="1">
      <alignment horizontal="center" vertical="center" wrapText="1"/>
    </xf>
    <xf numFmtId="38" fontId="0" fillId="0" borderId="6" xfId="0" applyNumberFormat="1" applyFont="1" applyBorder="1" applyAlignment="1">
      <alignment vertical="center"/>
    </xf>
    <xf numFmtId="38" fontId="0" fillId="0" borderId="39" xfId="0" applyNumberFormat="1" applyFont="1" applyBorder="1" applyAlignment="1">
      <alignment vertical="center"/>
    </xf>
    <xf numFmtId="38" fontId="0" fillId="0" borderId="17" xfId="0" applyNumberFormat="1" applyFont="1" applyBorder="1" applyAlignment="1">
      <alignment vertical="center"/>
    </xf>
    <xf numFmtId="38" fontId="0" fillId="0" borderId="41" xfId="0" applyNumberFormat="1" applyFont="1" applyBorder="1" applyAlignment="1">
      <alignment vertical="center"/>
    </xf>
    <xf numFmtId="38" fontId="0" fillId="0" borderId="14" xfId="0" applyNumberFormat="1" applyFont="1" applyBorder="1" applyAlignment="1">
      <alignment vertical="center"/>
    </xf>
    <xf numFmtId="38" fontId="0" fillId="0" borderId="20" xfId="0" applyNumberFormat="1" applyFont="1" applyBorder="1" applyAlignment="1">
      <alignment vertical="center"/>
    </xf>
    <xf numFmtId="0" fontId="0" fillId="0" borderId="42" xfId="0" applyFont="1" applyBorder="1" applyAlignment="1">
      <alignment horizontal="center" vertical="center"/>
    </xf>
    <xf numFmtId="176" fontId="0" fillId="0" borderId="42" xfId="0" applyNumberFormat="1" applyFont="1" applyBorder="1" applyAlignment="1">
      <alignment vertical="center"/>
    </xf>
    <xf numFmtId="38" fontId="0" fillId="0" borderId="42" xfId="0" applyNumberFormat="1" applyFont="1" applyBorder="1" applyAlignment="1">
      <alignment vertical="center"/>
    </xf>
    <xf numFmtId="38" fontId="0" fillId="0" borderId="43" xfId="0" applyNumberFormat="1" applyFont="1" applyBorder="1" applyAlignment="1">
      <alignment vertical="center"/>
    </xf>
    <xf numFmtId="38" fontId="0" fillId="0" borderId="41" xfId="0" applyNumberFormat="1" applyFont="1" applyFill="1" applyBorder="1" applyAlignment="1">
      <alignment horizontal="right" vertical="center"/>
    </xf>
    <xf numFmtId="38" fontId="0" fillId="0" borderId="14" xfId="0" applyNumberFormat="1" applyFont="1" applyFill="1" applyBorder="1" applyAlignment="1">
      <alignment horizontal="right" vertical="center"/>
    </xf>
    <xf numFmtId="0" fontId="0" fillId="0" borderId="42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0" fillId="0" borderId="40" xfId="0" applyFont="1" applyBorder="1" applyAlignment="1">
      <alignment horizontal="center" vertical="center"/>
    </xf>
    <xf numFmtId="38" fontId="0" fillId="0" borderId="20" xfId="0" applyNumberFormat="1" applyFont="1" applyBorder="1" applyAlignment="1">
      <alignment horizontal="right" vertical="center"/>
    </xf>
    <xf numFmtId="38" fontId="0" fillId="0" borderId="40" xfId="0" applyNumberFormat="1" applyFont="1" applyBorder="1" applyAlignment="1">
      <alignment horizontal="right" vertical="center"/>
    </xf>
    <xf numFmtId="38" fontId="0" fillId="0" borderId="28" xfId="0" applyNumberFormat="1" applyFont="1" applyBorder="1" applyAlignment="1">
      <alignment horizontal="right" vertical="center"/>
    </xf>
    <xf numFmtId="38" fontId="0" fillId="0" borderId="47" xfId="0" applyNumberFormat="1" applyFont="1" applyBorder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176" fontId="0" fillId="0" borderId="48" xfId="0" applyNumberFormat="1" applyFont="1" applyBorder="1" applyAlignment="1">
      <alignment vertical="center"/>
    </xf>
    <xf numFmtId="38" fontId="0" fillId="0" borderId="48" xfId="0" applyNumberFormat="1" applyFont="1" applyBorder="1" applyAlignment="1">
      <alignment vertical="center"/>
    </xf>
    <xf numFmtId="38" fontId="0" fillId="0" borderId="49" xfId="0" applyNumberFormat="1" applyFont="1" applyBorder="1" applyAlignment="1">
      <alignment vertical="center"/>
    </xf>
    <xf numFmtId="38" fontId="0" fillId="0" borderId="50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42" xfId="0" applyNumberFormat="1" applyFont="1" applyFill="1" applyBorder="1" applyAlignment="1">
      <alignment vertical="center"/>
    </xf>
    <xf numFmtId="38" fontId="0" fillId="0" borderId="42" xfId="0" applyNumberFormat="1" applyFont="1" applyFill="1" applyBorder="1" applyAlignment="1">
      <alignment horizontal="right" vertical="center"/>
    </xf>
    <xf numFmtId="38" fontId="0" fillId="0" borderId="43" xfId="0" applyNumberFormat="1" applyFont="1" applyFill="1" applyBorder="1" applyAlignment="1">
      <alignment horizontal="right" vertical="center"/>
    </xf>
    <xf numFmtId="38" fontId="0" fillId="0" borderId="35" xfId="0" applyNumberFormat="1" applyFont="1" applyFill="1" applyBorder="1" applyAlignment="1">
      <alignment horizontal="right" vertical="center"/>
    </xf>
    <xf numFmtId="38" fontId="0" fillId="0" borderId="34" xfId="0" applyNumberFormat="1" applyFont="1" applyFill="1" applyBorder="1" applyAlignment="1">
      <alignment horizontal="right" vertical="center"/>
    </xf>
    <xf numFmtId="38" fontId="0" fillId="0" borderId="36" xfId="0" applyNumberFormat="1" applyFont="1" applyFill="1" applyBorder="1" applyAlignment="1">
      <alignment horizontal="right" vertical="center"/>
    </xf>
    <xf numFmtId="38" fontId="0" fillId="0" borderId="37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zoomScaleSheetLayoutView="100" workbookViewId="0">
      <pane ySplit="5" topLeftCell="A6" activePane="bottomLeft" state="frozen"/>
      <selection activeCell="A29" sqref="A29:A31"/>
      <selection pane="bottomLeft" activeCell="B12" sqref="B12"/>
    </sheetView>
  </sheetViews>
  <sheetFormatPr defaultColWidth="9" defaultRowHeight="13" x14ac:dyDescent="0.2"/>
  <cols>
    <col min="1" max="8" width="10.6328125" style="24" customWidth="1"/>
    <col min="9" max="16384" width="9" style="24"/>
  </cols>
  <sheetData>
    <row r="1" spans="1:8" s="2" customFormat="1" ht="24" customHeight="1" x14ac:dyDescent="0.2">
      <c r="A1" s="1" t="s">
        <v>10</v>
      </c>
    </row>
    <row r="2" spans="1:8" s="2" customFormat="1" ht="24" customHeight="1" thickBot="1" x14ac:dyDescent="0.25">
      <c r="A2" s="3"/>
    </row>
    <row r="3" spans="1:8" s="6" customFormat="1" ht="20.149999999999999" customHeight="1" x14ac:dyDescent="0.2">
      <c r="A3" s="4"/>
      <c r="B3" s="5"/>
      <c r="C3" s="96" t="s">
        <v>0</v>
      </c>
      <c r="D3" s="97"/>
      <c r="E3" s="98" t="s">
        <v>7</v>
      </c>
      <c r="F3" s="101" t="s">
        <v>11</v>
      </c>
      <c r="G3" s="102"/>
      <c r="H3" s="103"/>
    </row>
    <row r="4" spans="1:8" s="6" customFormat="1" ht="20.149999999999999" customHeight="1" x14ac:dyDescent="0.2">
      <c r="A4" s="58" t="s">
        <v>52</v>
      </c>
      <c r="B4" s="7" t="s">
        <v>5</v>
      </c>
      <c r="C4" s="104" t="s">
        <v>12</v>
      </c>
      <c r="D4" s="106" t="s">
        <v>13</v>
      </c>
      <c r="E4" s="99"/>
      <c r="F4" s="8" t="s">
        <v>1</v>
      </c>
      <c r="G4" s="108" t="s">
        <v>2</v>
      </c>
      <c r="H4" s="109" t="s">
        <v>6</v>
      </c>
    </row>
    <row r="5" spans="1:8" s="6" customFormat="1" ht="20.149999999999999" customHeight="1" thickBot="1" x14ac:dyDescent="0.25">
      <c r="A5" s="9"/>
      <c r="B5" s="10"/>
      <c r="C5" s="105"/>
      <c r="D5" s="107"/>
      <c r="E5" s="100"/>
      <c r="F5" s="11" t="s">
        <v>3</v>
      </c>
      <c r="G5" s="107"/>
      <c r="H5" s="110"/>
    </row>
    <row r="6" spans="1:8" s="6" customFormat="1" ht="18" customHeight="1" thickTop="1" x14ac:dyDescent="0.2">
      <c r="A6" s="12"/>
      <c r="B6" s="80" t="s">
        <v>8</v>
      </c>
      <c r="C6" s="81" t="s">
        <v>4</v>
      </c>
      <c r="D6" s="82" t="s">
        <v>4</v>
      </c>
      <c r="E6" s="80" t="s">
        <v>9</v>
      </c>
      <c r="F6" s="83" t="s">
        <v>4</v>
      </c>
      <c r="G6" s="82" t="s">
        <v>4</v>
      </c>
      <c r="H6" s="80" t="s">
        <v>4</v>
      </c>
    </row>
    <row r="7" spans="1:8" s="6" customFormat="1" ht="30.75" hidden="1" customHeight="1" x14ac:dyDescent="0.2">
      <c r="A7" s="13" t="s">
        <v>46</v>
      </c>
      <c r="B7" s="14">
        <v>8431.9</v>
      </c>
      <c r="C7" s="15">
        <v>7883.7</v>
      </c>
      <c r="D7" s="16">
        <v>548.20000000000005</v>
      </c>
      <c r="E7" s="14">
        <f t="shared" ref="E7:E12" si="0">B7*1000/365</f>
        <v>23101.095890410958</v>
      </c>
      <c r="F7" s="17">
        <v>201</v>
      </c>
      <c r="G7" s="16">
        <v>1384.3</v>
      </c>
      <c r="H7" s="14">
        <v>6846.6</v>
      </c>
    </row>
    <row r="8" spans="1:8" s="6" customFormat="1" ht="40" hidden="1" customHeight="1" x14ac:dyDescent="0.2">
      <c r="A8" s="13" t="s">
        <v>47</v>
      </c>
      <c r="B8" s="14">
        <v>8756.3000000000011</v>
      </c>
      <c r="C8" s="15">
        <v>8211.1</v>
      </c>
      <c r="D8" s="16">
        <v>545.20000000000005</v>
      </c>
      <c r="E8" s="14">
        <f t="shared" si="0"/>
        <v>23989.863013698636</v>
      </c>
      <c r="F8" s="17">
        <v>211</v>
      </c>
      <c r="G8" s="16">
        <v>1360.64</v>
      </c>
      <c r="H8" s="14">
        <v>7184.66</v>
      </c>
    </row>
    <row r="9" spans="1:8" s="6" customFormat="1" ht="40" hidden="1" customHeight="1" x14ac:dyDescent="0.2">
      <c r="A9" s="84" t="s">
        <v>48</v>
      </c>
      <c r="B9" s="85">
        <v>8519.2000000000007</v>
      </c>
      <c r="C9" s="86">
        <v>8002.5</v>
      </c>
      <c r="D9" s="87">
        <v>516.70000000000005</v>
      </c>
      <c r="E9" s="85">
        <f t="shared" si="0"/>
        <v>23340.273972602739</v>
      </c>
      <c r="F9" s="88">
        <v>202.1</v>
      </c>
      <c r="G9" s="87">
        <v>1079.9000000000001</v>
      </c>
      <c r="H9" s="85">
        <v>7237.2</v>
      </c>
    </row>
    <row r="10" spans="1:8" s="6" customFormat="1" ht="40" customHeight="1" x14ac:dyDescent="0.2">
      <c r="A10" s="13" t="s">
        <v>49</v>
      </c>
      <c r="B10" s="14">
        <v>7945.7000000000007</v>
      </c>
      <c r="C10" s="15">
        <v>7492.3</v>
      </c>
      <c r="D10" s="16">
        <v>453.40000000000003</v>
      </c>
      <c r="E10" s="14">
        <f t="shared" si="0"/>
        <v>21769.041095890414</v>
      </c>
      <c r="F10" s="17">
        <v>198.4</v>
      </c>
      <c r="G10" s="16">
        <v>988.3</v>
      </c>
      <c r="H10" s="14">
        <v>6759</v>
      </c>
    </row>
    <row r="11" spans="1:8" s="6" customFormat="1" ht="40" customHeight="1" x14ac:dyDescent="0.2">
      <c r="A11" s="18" t="s">
        <v>50</v>
      </c>
      <c r="B11" s="19">
        <v>7602</v>
      </c>
      <c r="C11" s="20">
        <v>7220.5</v>
      </c>
      <c r="D11" s="21">
        <v>381.5</v>
      </c>
      <c r="E11" s="19">
        <f t="shared" si="0"/>
        <v>20827.397260273974</v>
      </c>
      <c r="F11" s="22">
        <v>198.5</v>
      </c>
      <c r="G11" s="21">
        <v>1019.7</v>
      </c>
      <c r="H11" s="19">
        <v>6383.9</v>
      </c>
    </row>
    <row r="12" spans="1:8" s="6" customFormat="1" ht="40" customHeight="1" x14ac:dyDescent="0.2">
      <c r="A12" s="18" t="s">
        <v>14</v>
      </c>
      <c r="B12" s="19">
        <v>7632</v>
      </c>
      <c r="C12" s="20">
        <v>7148</v>
      </c>
      <c r="D12" s="21">
        <v>484</v>
      </c>
      <c r="E12" s="19">
        <f t="shared" si="0"/>
        <v>20909.589041095889</v>
      </c>
      <c r="F12" s="22">
        <v>209</v>
      </c>
      <c r="G12" s="21">
        <v>962</v>
      </c>
      <c r="H12" s="19">
        <v>6461</v>
      </c>
    </row>
    <row r="13" spans="1:8" s="6" customFormat="1" ht="40" customHeight="1" x14ac:dyDescent="0.2">
      <c r="A13" s="23" t="s">
        <v>17</v>
      </c>
      <c r="B13" s="19">
        <v>7395</v>
      </c>
      <c r="C13" s="20">
        <v>6950</v>
      </c>
      <c r="D13" s="21">
        <v>445</v>
      </c>
      <c r="E13" s="19">
        <f>B13*1000/365</f>
        <v>20260.273972602739</v>
      </c>
      <c r="F13" s="22">
        <v>205</v>
      </c>
      <c r="G13" s="21">
        <v>975</v>
      </c>
      <c r="H13" s="19">
        <v>6215</v>
      </c>
    </row>
    <row r="14" spans="1:8" s="6" customFormat="1" ht="40" customHeight="1" x14ac:dyDescent="0.2">
      <c r="A14" s="23" t="s">
        <v>15</v>
      </c>
      <c r="B14" s="19">
        <v>7448</v>
      </c>
      <c r="C14" s="20">
        <v>6961</v>
      </c>
      <c r="D14" s="21">
        <v>487</v>
      </c>
      <c r="E14" s="19">
        <f>B14*1000/365</f>
        <v>20405.479452054795</v>
      </c>
      <c r="F14" s="22">
        <v>249</v>
      </c>
      <c r="G14" s="21">
        <v>1008</v>
      </c>
      <c r="H14" s="19">
        <v>6190</v>
      </c>
    </row>
    <row r="15" spans="1:8" s="6" customFormat="1" ht="40" customHeight="1" x14ac:dyDescent="0.2">
      <c r="A15" s="23" t="s">
        <v>16</v>
      </c>
      <c r="B15" s="19">
        <v>7726</v>
      </c>
      <c r="C15" s="20">
        <v>6958</v>
      </c>
      <c r="D15" s="21">
        <v>768</v>
      </c>
      <c r="E15" s="19">
        <f>B15*1000/365</f>
        <v>21167.123287671231</v>
      </c>
      <c r="F15" s="22">
        <v>255</v>
      </c>
      <c r="G15" s="21">
        <v>972</v>
      </c>
      <c r="H15" s="19">
        <v>6499</v>
      </c>
    </row>
    <row r="16" spans="1:8" s="6" customFormat="1" ht="40" customHeight="1" x14ac:dyDescent="0.2">
      <c r="A16" s="23" t="s">
        <v>42</v>
      </c>
      <c r="B16" s="19">
        <v>7257</v>
      </c>
      <c r="C16" s="20">
        <v>6596</v>
      </c>
      <c r="D16" s="21">
        <v>661</v>
      </c>
      <c r="E16" s="19">
        <f t="shared" ref="E16:E17" si="1">B16*1000/365</f>
        <v>19882.191780821919</v>
      </c>
      <c r="F16" s="22">
        <v>238</v>
      </c>
      <c r="G16" s="21">
        <v>914</v>
      </c>
      <c r="H16" s="19">
        <v>6105</v>
      </c>
    </row>
    <row r="17" spans="1:8" s="6" customFormat="1" ht="40" customHeight="1" x14ac:dyDescent="0.2">
      <c r="A17" s="23" t="s">
        <v>43</v>
      </c>
      <c r="B17" s="19">
        <v>7212</v>
      </c>
      <c r="C17" s="20">
        <v>6672</v>
      </c>
      <c r="D17" s="21">
        <v>540</v>
      </c>
      <c r="E17" s="19">
        <f t="shared" si="1"/>
        <v>19758.904109589042</v>
      </c>
      <c r="F17" s="22">
        <v>246</v>
      </c>
      <c r="G17" s="21">
        <v>884</v>
      </c>
      <c r="H17" s="19">
        <v>6082</v>
      </c>
    </row>
    <row r="18" spans="1:8" s="6" customFormat="1" ht="40" customHeight="1" x14ac:dyDescent="0.2">
      <c r="A18" s="23" t="s">
        <v>45</v>
      </c>
      <c r="B18" s="19">
        <v>6866</v>
      </c>
      <c r="C18" s="20">
        <v>6398</v>
      </c>
      <c r="D18" s="21">
        <v>468</v>
      </c>
      <c r="E18" s="19">
        <f>B18*1000/365</f>
        <v>18810.95890410959</v>
      </c>
      <c r="F18" s="22">
        <v>236</v>
      </c>
      <c r="G18" s="21">
        <v>901</v>
      </c>
      <c r="H18" s="19">
        <v>5729</v>
      </c>
    </row>
    <row r="19" spans="1:8" s="6" customFormat="1" ht="40" customHeight="1" x14ac:dyDescent="0.2">
      <c r="A19" s="23" t="s">
        <v>51</v>
      </c>
      <c r="B19" s="19">
        <v>3896</v>
      </c>
      <c r="C19" s="20">
        <v>3311.6</v>
      </c>
      <c r="D19" s="21">
        <v>584.4</v>
      </c>
      <c r="E19" s="19">
        <f>B19*1000/365</f>
        <v>10673.972602739726</v>
      </c>
      <c r="F19" s="22">
        <v>139.4</v>
      </c>
      <c r="G19" s="21">
        <v>494.5</v>
      </c>
      <c r="H19" s="19">
        <v>3262.1</v>
      </c>
    </row>
    <row r="20" spans="1:8" s="6" customFormat="1" ht="40" customHeight="1" x14ac:dyDescent="0.2">
      <c r="A20" s="54" t="s">
        <v>55</v>
      </c>
      <c r="B20" s="55">
        <v>2089.9</v>
      </c>
      <c r="C20" s="56">
        <v>1757.6</v>
      </c>
      <c r="D20" s="47">
        <v>332.3</v>
      </c>
      <c r="E20" s="55">
        <f>B20*1000/365</f>
        <v>5725.7534246575342</v>
      </c>
      <c r="F20" s="57">
        <v>96.1</v>
      </c>
      <c r="G20" s="47">
        <v>178.7</v>
      </c>
      <c r="H20" s="55">
        <v>1815.1</v>
      </c>
    </row>
    <row r="21" spans="1:8" s="6" customFormat="1" ht="40" customHeight="1" x14ac:dyDescent="0.2">
      <c r="A21" s="54" t="s">
        <v>57</v>
      </c>
      <c r="B21" s="55">
        <v>1993.8</v>
      </c>
      <c r="C21" s="56">
        <v>1706.1</v>
      </c>
      <c r="D21" s="47">
        <v>287.7</v>
      </c>
      <c r="E21" s="55">
        <f>B21*1000/365</f>
        <v>5462.4657534246571</v>
      </c>
      <c r="F21" s="57">
        <v>84.8</v>
      </c>
      <c r="G21" s="47">
        <v>137.4</v>
      </c>
      <c r="H21" s="55">
        <v>1771.6</v>
      </c>
    </row>
    <row r="22" spans="1:8" s="6" customFormat="1" ht="40" customHeight="1" thickBot="1" x14ac:dyDescent="0.25">
      <c r="A22" s="66" t="s">
        <v>64</v>
      </c>
      <c r="B22" s="127">
        <v>2942</v>
      </c>
      <c r="C22" s="128">
        <v>2498</v>
      </c>
      <c r="D22" s="129">
        <v>444</v>
      </c>
      <c r="E22" s="127">
        <f>B22*1000/365</f>
        <v>8060.2739726027394</v>
      </c>
      <c r="F22" s="130">
        <v>121</v>
      </c>
      <c r="G22" s="129">
        <v>279</v>
      </c>
      <c r="H22" s="127">
        <v>2543</v>
      </c>
    </row>
    <row r="23" spans="1:8" ht="9" customHeight="1" x14ac:dyDescent="0.2"/>
    <row r="24" spans="1:8" s="2" customFormat="1" ht="18" customHeight="1" x14ac:dyDescent="0.2">
      <c r="A24" s="6" t="s">
        <v>61</v>
      </c>
    </row>
    <row r="25" spans="1:8" s="2" customFormat="1" ht="18" customHeight="1" x14ac:dyDescent="0.2">
      <c r="A25" s="6" t="s">
        <v>54</v>
      </c>
    </row>
    <row r="26" spans="1:8" s="2" customFormat="1" ht="18" customHeight="1" x14ac:dyDescent="0.2">
      <c r="A26" s="6" t="s">
        <v>62</v>
      </c>
    </row>
    <row r="27" spans="1:8" s="2" customFormat="1" ht="18" customHeight="1" x14ac:dyDescent="0.2">
      <c r="A27" s="6" t="s">
        <v>59</v>
      </c>
    </row>
    <row r="28" spans="1:8" s="2" customFormat="1" ht="18" customHeight="1" x14ac:dyDescent="0.2">
      <c r="A28" s="6"/>
    </row>
    <row r="29" spans="1:8" s="2" customFormat="1" ht="18" customHeight="1" x14ac:dyDescent="0.2"/>
  </sheetData>
  <mergeCells count="7">
    <mergeCell ref="C3:D3"/>
    <mergeCell ref="E3:E5"/>
    <mergeCell ref="F3:H3"/>
    <mergeCell ref="C4:C5"/>
    <mergeCell ref="D4:D5"/>
    <mergeCell ref="G4:G5"/>
    <mergeCell ref="H4:H5"/>
  </mergeCells>
  <phoneticPr fontId="1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view="pageBreakPreview" zoomScaleNormal="100" zoomScaleSheetLayoutView="100" workbookViewId="0">
      <pane xSplit="1" ySplit="7" topLeftCell="B8" activePane="bottomRight" state="frozen"/>
      <selection activeCell="A29" sqref="A29"/>
      <selection pane="topRight" activeCell="A29" sqref="A29"/>
      <selection pane="bottomLeft" activeCell="A29" sqref="A29"/>
      <selection pane="bottomRight"/>
    </sheetView>
  </sheetViews>
  <sheetFormatPr defaultColWidth="9" defaultRowHeight="13" x14ac:dyDescent="0.2"/>
  <cols>
    <col min="1" max="1" width="9" style="24"/>
    <col min="2" max="2" width="11.7265625" style="24" customWidth="1"/>
    <col min="3" max="11" width="12.6328125" style="24" customWidth="1"/>
    <col min="12" max="13" width="9" style="24"/>
    <col min="14" max="14" width="15.7265625" style="64" bestFit="1" customWidth="1"/>
    <col min="15" max="16384" width="9" style="24"/>
  </cols>
  <sheetData>
    <row r="1" spans="1:14" ht="24" customHeight="1" x14ac:dyDescent="0.2">
      <c r="A1" s="1" t="s">
        <v>41</v>
      </c>
    </row>
    <row r="2" spans="1:14" ht="13.5" customHeight="1" thickBot="1" x14ac:dyDescent="0.25"/>
    <row r="3" spans="1:14" s="2" customFormat="1" ht="20.149999999999999" customHeight="1" x14ac:dyDescent="0.2">
      <c r="A3" s="119" t="s">
        <v>52</v>
      </c>
      <c r="B3" s="120" t="s">
        <v>40</v>
      </c>
      <c r="C3" s="90" t="s">
        <v>39</v>
      </c>
      <c r="D3" s="90" t="s">
        <v>38</v>
      </c>
      <c r="E3" s="90" t="s">
        <v>37</v>
      </c>
      <c r="F3" s="90" t="s">
        <v>36</v>
      </c>
      <c r="G3" s="90" t="s">
        <v>35</v>
      </c>
      <c r="H3" s="90" t="s">
        <v>34</v>
      </c>
      <c r="I3" s="90" t="s">
        <v>33</v>
      </c>
      <c r="J3" s="90" t="s">
        <v>32</v>
      </c>
      <c r="K3" s="118" t="s">
        <v>31</v>
      </c>
      <c r="N3" s="65"/>
    </row>
    <row r="4" spans="1:14" s="2" customFormat="1" ht="20.149999999999999" customHeight="1" thickBot="1" x14ac:dyDescent="0.25">
      <c r="A4" s="105"/>
      <c r="B4" s="107"/>
      <c r="C4" s="89" t="s">
        <v>30</v>
      </c>
      <c r="D4" s="89" t="s">
        <v>29</v>
      </c>
      <c r="E4" s="89" t="s">
        <v>29</v>
      </c>
      <c r="F4" s="89" t="s">
        <v>29</v>
      </c>
      <c r="G4" s="89" t="s">
        <v>29</v>
      </c>
      <c r="H4" s="89" t="s">
        <v>29</v>
      </c>
      <c r="I4" s="89" t="s">
        <v>29</v>
      </c>
      <c r="J4" s="89" t="s">
        <v>29</v>
      </c>
      <c r="K4" s="110"/>
      <c r="N4" s="65"/>
    </row>
    <row r="5" spans="1:14" s="2" customFormat="1" ht="24" hidden="1" customHeight="1" thickTop="1" x14ac:dyDescent="0.2">
      <c r="A5" s="115" t="s">
        <v>28</v>
      </c>
      <c r="B5" s="60" t="s">
        <v>20</v>
      </c>
      <c r="C5" s="25">
        <v>7883.6</v>
      </c>
      <c r="D5" s="25">
        <v>23384299</v>
      </c>
      <c r="E5" s="26"/>
      <c r="F5" s="25">
        <v>9667233</v>
      </c>
      <c r="G5" s="25">
        <v>7576749</v>
      </c>
      <c r="H5" s="25">
        <v>4426702</v>
      </c>
      <c r="I5" s="25">
        <v>1417308</v>
      </c>
      <c r="J5" s="25">
        <v>296307</v>
      </c>
      <c r="K5" s="67">
        <v>2966</v>
      </c>
      <c r="N5" s="65"/>
    </row>
    <row r="6" spans="1:14" s="2" customFormat="1" ht="24" hidden="1" customHeight="1" x14ac:dyDescent="0.2">
      <c r="A6" s="115"/>
      <c r="B6" s="27" t="s">
        <v>19</v>
      </c>
      <c r="C6" s="28">
        <v>547.79999999999995</v>
      </c>
      <c r="D6" s="28">
        <v>7098391</v>
      </c>
      <c r="E6" s="28">
        <v>5119778</v>
      </c>
      <c r="F6" s="28">
        <v>939362</v>
      </c>
      <c r="G6" s="28">
        <v>528086</v>
      </c>
      <c r="H6" s="28">
        <v>402653</v>
      </c>
      <c r="I6" s="28">
        <v>70815</v>
      </c>
      <c r="J6" s="28">
        <v>37697</v>
      </c>
      <c r="K6" s="68">
        <v>12958</v>
      </c>
      <c r="N6" s="65"/>
    </row>
    <row r="7" spans="1:14" s="2" customFormat="1" ht="24" hidden="1" customHeight="1" x14ac:dyDescent="0.2">
      <c r="A7" s="116"/>
      <c r="B7" s="29" t="s">
        <v>18</v>
      </c>
      <c r="C7" s="30">
        <v>8432</v>
      </c>
      <c r="D7" s="30">
        <v>30482690</v>
      </c>
      <c r="E7" s="30">
        <v>5119778</v>
      </c>
      <c r="F7" s="30">
        <v>10606595</v>
      </c>
      <c r="G7" s="30">
        <v>8104835</v>
      </c>
      <c r="H7" s="30">
        <v>4829355</v>
      </c>
      <c r="I7" s="30">
        <v>1488123</v>
      </c>
      <c r="J7" s="30">
        <v>334004</v>
      </c>
      <c r="K7" s="69">
        <v>3615</v>
      </c>
      <c r="N7" s="65"/>
    </row>
    <row r="8" spans="1:14" s="2" customFormat="1" ht="23.15" hidden="1" customHeight="1" x14ac:dyDescent="0.2">
      <c r="A8" s="121" t="s">
        <v>27</v>
      </c>
      <c r="B8" s="31" t="s">
        <v>20</v>
      </c>
      <c r="C8" s="32">
        <v>8211.1</v>
      </c>
      <c r="D8" s="32">
        <v>24503509</v>
      </c>
      <c r="E8" s="33"/>
      <c r="F8" s="32">
        <v>10027539</v>
      </c>
      <c r="G8" s="32">
        <v>8396527</v>
      </c>
      <c r="H8" s="32">
        <v>4386129</v>
      </c>
      <c r="I8" s="32">
        <v>1407631</v>
      </c>
      <c r="J8" s="32">
        <v>285683</v>
      </c>
      <c r="K8" s="70">
        <v>2984</v>
      </c>
      <c r="N8" s="65"/>
    </row>
    <row r="9" spans="1:14" s="2" customFormat="1" ht="23.15" hidden="1" customHeight="1" x14ac:dyDescent="0.2">
      <c r="A9" s="115"/>
      <c r="B9" s="61" t="s">
        <v>19</v>
      </c>
      <c r="C9" s="34">
        <v>545.20000000000005</v>
      </c>
      <c r="D9" s="34">
        <v>7030305</v>
      </c>
      <c r="E9" s="34">
        <v>5053237</v>
      </c>
      <c r="F9" s="34">
        <v>957121</v>
      </c>
      <c r="G9" s="34">
        <v>527389</v>
      </c>
      <c r="H9" s="34">
        <v>383674</v>
      </c>
      <c r="I9" s="34">
        <v>70479</v>
      </c>
      <c r="J9" s="34">
        <v>38405</v>
      </c>
      <c r="K9" s="71">
        <v>12895</v>
      </c>
      <c r="N9" s="65"/>
    </row>
    <row r="10" spans="1:14" s="2" customFormat="1" ht="23.15" hidden="1" customHeight="1" x14ac:dyDescent="0.2">
      <c r="A10" s="116"/>
      <c r="B10" s="29" t="s">
        <v>18</v>
      </c>
      <c r="C10" s="30">
        <v>8756.3000000000011</v>
      </c>
      <c r="D10" s="30">
        <v>31533814</v>
      </c>
      <c r="E10" s="30">
        <v>5053237</v>
      </c>
      <c r="F10" s="30">
        <v>10984660</v>
      </c>
      <c r="G10" s="30">
        <v>8923916</v>
      </c>
      <c r="H10" s="30">
        <v>4769803</v>
      </c>
      <c r="I10" s="30">
        <v>1478110</v>
      </c>
      <c r="J10" s="30">
        <v>324088</v>
      </c>
      <c r="K10" s="69">
        <v>3601</v>
      </c>
      <c r="N10" s="65"/>
    </row>
    <row r="11" spans="1:14" s="2" customFormat="1" ht="23.15" hidden="1" customHeight="1" thickTop="1" x14ac:dyDescent="0.2">
      <c r="A11" s="121" t="s">
        <v>26</v>
      </c>
      <c r="B11" s="59" t="s">
        <v>20</v>
      </c>
      <c r="C11" s="35">
        <v>8002</v>
      </c>
      <c r="D11" s="35">
        <v>23514209</v>
      </c>
      <c r="E11" s="36"/>
      <c r="F11" s="35">
        <v>9754788</v>
      </c>
      <c r="G11" s="35">
        <v>7963831</v>
      </c>
      <c r="H11" s="35">
        <v>4281226</v>
      </c>
      <c r="I11" s="35">
        <v>1252578</v>
      </c>
      <c r="J11" s="35">
        <v>261786</v>
      </c>
      <c r="K11" s="72">
        <v>2938</v>
      </c>
      <c r="N11" s="65"/>
    </row>
    <row r="12" spans="1:14" s="2" customFormat="1" ht="23.15" hidden="1" customHeight="1" x14ac:dyDescent="0.2">
      <c r="A12" s="115"/>
      <c r="B12" s="27" t="s">
        <v>19</v>
      </c>
      <c r="C12" s="28">
        <v>517</v>
      </c>
      <c r="D12" s="28">
        <v>6705860</v>
      </c>
      <c r="E12" s="28">
        <v>4785106</v>
      </c>
      <c r="F12" s="28">
        <v>933042</v>
      </c>
      <c r="G12" s="28">
        <v>529039</v>
      </c>
      <c r="H12" s="28">
        <v>359176</v>
      </c>
      <c r="I12" s="28">
        <v>66002</v>
      </c>
      <c r="J12" s="28">
        <v>33495</v>
      </c>
      <c r="K12" s="68">
        <v>12978</v>
      </c>
      <c r="N12" s="65"/>
    </row>
    <row r="13" spans="1:14" s="2" customFormat="1" ht="23.15" hidden="1" customHeight="1" x14ac:dyDescent="0.2">
      <c r="A13" s="116"/>
      <c r="B13" s="29" t="s">
        <v>18</v>
      </c>
      <c r="C13" s="30">
        <v>8519</v>
      </c>
      <c r="D13" s="30">
        <v>30220069</v>
      </c>
      <c r="E13" s="30">
        <v>4785106</v>
      </c>
      <c r="F13" s="30">
        <v>10687830</v>
      </c>
      <c r="G13" s="30">
        <v>8492870</v>
      </c>
      <c r="H13" s="30">
        <v>4640402</v>
      </c>
      <c r="I13" s="30">
        <v>1318580</v>
      </c>
      <c r="J13" s="30">
        <v>295281</v>
      </c>
      <c r="K13" s="69">
        <v>3547</v>
      </c>
      <c r="N13" s="65"/>
    </row>
    <row r="14" spans="1:14" s="2" customFormat="1" ht="23.15" customHeight="1" thickTop="1" x14ac:dyDescent="0.2">
      <c r="A14" s="121" t="s">
        <v>25</v>
      </c>
      <c r="B14" s="31" t="s">
        <v>20</v>
      </c>
      <c r="C14" s="32">
        <v>7492.5</v>
      </c>
      <c r="D14" s="32">
        <v>22421704.300000001</v>
      </c>
      <c r="E14" s="33"/>
      <c r="F14" s="32">
        <v>9033932.5999999996</v>
      </c>
      <c r="G14" s="32">
        <v>7445674.2000000002</v>
      </c>
      <c r="H14" s="32">
        <v>4268290.5</v>
      </c>
      <c r="I14" s="32">
        <v>1373289.9</v>
      </c>
      <c r="J14" s="32">
        <v>300517.09999999998</v>
      </c>
      <c r="K14" s="70">
        <v>2992.553126459793</v>
      </c>
      <c r="N14" s="65"/>
    </row>
    <row r="15" spans="1:14" s="2" customFormat="1" ht="23.15" customHeight="1" x14ac:dyDescent="0.2">
      <c r="A15" s="115"/>
      <c r="B15" s="61" t="s">
        <v>19</v>
      </c>
      <c r="C15" s="34">
        <v>453.40000000000003</v>
      </c>
      <c r="D15" s="34">
        <v>5798037.2999999998</v>
      </c>
      <c r="E15" s="34">
        <v>4127419.3</v>
      </c>
      <c r="F15" s="34">
        <v>831877</v>
      </c>
      <c r="G15" s="34">
        <v>439293</v>
      </c>
      <c r="H15" s="34">
        <v>313434</v>
      </c>
      <c r="I15" s="34">
        <v>58365</v>
      </c>
      <c r="J15" s="34">
        <v>27649</v>
      </c>
      <c r="K15" s="71">
        <v>12787.90758711954</v>
      </c>
      <c r="N15" s="65"/>
    </row>
    <row r="16" spans="1:14" s="2" customFormat="1" ht="23.15" customHeight="1" x14ac:dyDescent="0.2">
      <c r="A16" s="116"/>
      <c r="B16" s="29" t="s">
        <v>18</v>
      </c>
      <c r="C16" s="30">
        <v>7945.9</v>
      </c>
      <c r="D16" s="30">
        <v>28219741.600000001</v>
      </c>
      <c r="E16" s="30">
        <v>4127419.3</v>
      </c>
      <c r="F16" s="30">
        <v>9865809.5999999996</v>
      </c>
      <c r="G16" s="30">
        <v>7884967.2000000002</v>
      </c>
      <c r="H16" s="30">
        <v>4581724.5</v>
      </c>
      <c r="I16" s="30">
        <v>1431654.9</v>
      </c>
      <c r="J16" s="30">
        <v>328166.09999999998</v>
      </c>
      <c r="K16" s="69">
        <v>3552</v>
      </c>
      <c r="N16" s="65"/>
    </row>
    <row r="17" spans="1:14" s="2" customFormat="1" ht="23.15" customHeight="1" x14ac:dyDescent="0.2">
      <c r="A17" s="121" t="s">
        <v>24</v>
      </c>
      <c r="B17" s="59" t="s">
        <v>20</v>
      </c>
      <c r="C17" s="35">
        <v>7220.5</v>
      </c>
      <c r="D17" s="35">
        <v>21476080</v>
      </c>
      <c r="E17" s="37"/>
      <c r="F17" s="35">
        <v>8804158</v>
      </c>
      <c r="G17" s="35">
        <v>6989564</v>
      </c>
      <c r="H17" s="35">
        <v>4219883</v>
      </c>
      <c r="I17" s="35">
        <v>1165054</v>
      </c>
      <c r="J17" s="35">
        <v>297422</v>
      </c>
      <c r="K17" s="72">
        <v>2974</v>
      </c>
      <c r="N17" s="65"/>
    </row>
    <row r="18" spans="1:14" s="2" customFormat="1" ht="23.15" customHeight="1" x14ac:dyDescent="0.2">
      <c r="A18" s="115"/>
      <c r="B18" s="59" t="s">
        <v>19</v>
      </c>
      <c r="C18" s="35">
        <v>381.5</v>
      </c>
      <c r="D18" s="35">
        <v>4827046</v>
      </c>
      <c r="E18" s="35">
        <v>3454468</v>
      </c>
      <c r="F18" s="35">
        <v>681420</v>
      </c>
      <c r="G18" s="35">
        <v>367714</v>
      </c>
      <c r="H18" s="35">
        <v>262921</v>
      </c>
      <c r="I18" s="35">
        <v>37709</v>
      </c>
      <c r="J18" s="35">
        <v>22813</v>
      </c>
      <c r="K18" s="72">
        <v>12653</v>
      </c>
      <c r="N18" s="65"/>
    </row>
    <row r="19" spans="1:14" s="2" customFormat="1" ht="23.15" customHeight="1" x14ac:dyDescent="0.2">
      <c r="A19" s="116"/>
      <c r="B19" s="59" t="s">
        <v>18</v>
      </c>
      <c r="C19" s="35">
        <v>7602</v>
      </c>
      <c r="D19" s="35">
        <v>26303125</v>
      </c>
      <c r="E19" s="35">
        <v>3454468</v>
      </c>
      <c r="F19" s="35">
        <v>9485578</v>
      </c>
      <c r="G19" s="35">
        <v>7357277</v>
      </c>
      <c r="H19" s="35">
        <v>4482804</v>
      </c>
      <c r="I19" s="35">
        <v>1202763</v>
      </c>
      <c r="J19" s="35">
        <v>320235</v>
      </c>
      <c r="K19" s="72">
        <v>3460</v>
      </c>
      <c r="N19" s="65"/>
    </row>
    <row r="20" spans="1:14" s="2" customFormat="1" ht="23.15" customHeight="1" x14ac:dyDescent="0.2">
      <c r="A20" s="121" t="s">
        <v>23</v>
      </c>
      <c r="B20" s="31" t="s">
        <v>20</v>
      </c>
      <c r="C20" s="38">
        <v>7148</v>
      </c>
      <c r="D20" s="32">
        <v>21637200</v>
      </c>
      <c r="E20" s="37"/>
      <c r="F20" s="32">
        <v>8804722</v>
      </c>
      <c r="G20" s="32">
        <v>7036164</v>
      </c>
      <c r="H20" s="32">
        <v>4214070</v>
      </c>
      <c r="I20" s="32">
        <v>1313540</v>
      </c>
      <c r="J20" s="32">
        <v>268704</v>
      </c>
      <c r="K20" s="70">
        <v>3027</v>
      </c>
    </row>
    <row r="21" spans="1:14" s="2" customFormat="1" ht="23.15" customHeight="1" x14ac:dyDescent="0.2">
      <c r="A21" s="115"/>
      <c r="B21" s="61" t="s">
        <v>19</v>
      </c>
      <c r="C21" s="40">
        <v>484</v>
      </c>
      <c r="D21" s="34">
        <v>6202540</v>
      </c>
      <c r="E21" s="28">
        <v>4432611</v>
      </c>
      <c r="F21" s="34">
        <v>884447</v>
      </c>
      <c r="G21" s="34">
        <v>459034</v>
      </c>
      <c r="H21" s="34">
        <v>335399</v>
      </c>
      <c r="I21" s="34">
        <v>61208</v>
      </c>
      <c r="J21" s="34">
        <v>29841</v>
      </c>
      <c r="K21" s="71">
        <v>12823</v>
      </c>
      <c r="L21" s="63"/>
    </row>
    <row r="22" spans="1:14" s="2" customFormat="1" ht="23.15" customHeight="1" x14ac:dyDescent="0.2">
      <c r="A22" s="116"/>
      <c r="B22" s="29" t="s">
        <v>18</v>
      </c>
      <c r="C22" s="41">
        <v>7632</v>
      </c>
      <c r="D22" s="30">
        <v>27839740</v>
      </c>
      <c r="E22" s="30">
        <v>4432611</v>
      </c>
      <c r="F22" s="30">
        <v>9689169</v>
      </c>
      <c r="G22" s="30">
        <v>7495198</v>
      </c>
      <c r="H22" s="30">
        <v>4549469</v>
      </c>
      <c r="I22" s="30">
        <v>1374748</v>
      </c>
      <c r="J22" s="30">
        <v>298545</v>
      </c>
      <c r="K22" s="69">
        <v>3648</v>
      </c>
      <c r="L22" s="63"/>
      <c r="N22" s="65"/>
    </row>
    <row r="23" spans="1:14" s="2" customFormat="1" ht="23.15" customHeight="1" x14ac:dyDescent="0.2">
      <c r="A23" s="114" t="s">
        <v>22</v>
      </c>
      <c r="B23" s="31" t="s">
        <v>20</v>
      </c>
      <c r="C23" s="38">
        <v>6950.3</v>
      </c>
      <c r="D23" s="32">
        <v>21608106</v>
      </c>
      <c r="E23" s="39"/>
      <c r="F23" s="32">
        <v>8789081</v>
      </c>
      <c r="G23" s="32">
        <v>7025506</v>
      </c>
      <c r="H23" s="32">
        <v>4208517</v>
      </c>
      <c r="I23" s="32">
        <v>1312732</v>
      </c>
      <c r="J23" s="32">
        <v>272270</v>
      </c>
      <c r="K23" s="70">
        <v>3109</v>
      </c>
      <c r="L23" s="63"/>
      <c r="N23" s="65"/>
    </row>
    <row r="24" spans="1:14" s="2" customFormat="1" ht="23.15" customHeight="1" x14ac:dyDescent="0.2">
      <c r="A24" s="115"/>
      <c r="B24" s="61" t="s">
        <v>19</v>
      </c>
      <c r="C24" s="40">
        <v>444.8</v>
      </c>
      <c r="D24" s="34">
        <v>5787190</v>
      </c>
      <c r="E24" s="34">
        <v>4105270</v>
      </c>
      <c r="F24" s="34">
        <v>832755</v>
      </c>
      <c r="G24" s="34">
        <v>443085</v>
      </c>
      <c r="H24" s="34">
        <v>314934</v>
      </c>
      <c r="I24" s="34">
        <v>66174</v>
      </c>
      <c r="J24" s="34">
        <v>24972</v>
      </c>
      <c r="K24" s="71">
        <v>13011</v>
      </c>
      <c r="L24" s="63"/>
      <c r="N24" s="65"/>
    </row>
    <row r="25" spans="1:14" s="2" customFormat="1" ht="23.15" customHeight="1" x14ac:dyDescent="0.2">
      <c r="A25" s="116"/>
      <c r="B25" s="29" t="s">
        <v>18</v>
      </c>
      <c r="C25" s="41">
        <v>7395</v>
      </c>
      <c r="D25" s="30">
        <v>27395296</v>
      </c>
      <c r="E25" s="30">
        <v>4105270</v>
      </c>
      <c r="F25" s="30">
        <v>9621836</v>
      </c>
      <c r="G25" s="30">
        <v>7468591</v>
      </c>
      <c r="H25" s="30">
        <v>4523451</v>
      </c>
      <c r="I25" s="30">
        <v>1378906</v>
      </c>
      <c r="J25" s="30">
        <v>297242</v>
      </c>
      <c r="K25" s="69">
        <v>3705</v>
      </c>
      <c r="L25" s="63"/>
      <c r="N25" s="65"/>
    </row>
    <row r="26" spans="1:14" s="2" customFormat="1" ht="23.15" customHeight="1" x14ac:dyDescent="0.2">
      <c r="A26" s="114" t="s">
        <v>21</v>
      </c>
      <c r="B26" s="31" t="s">
        <v>20</v>
      </c>
      <c r="C26" s="38">
        <v>6961</v>
      </c>
      <c r="D26" s="32">
        <v>21605220</v>
      </c>
      <c r="E26" s="39"/>
      <c r="F26" s="32">
        <v>8763679</v>
      </c>
      <c r="G26" s="32">
        <v>6838692</v>
      </c>
      <c r="H26" s="32">
        <v>4159956</v>
      </c>
      <c r="I26" s="32">
        <v>1516518</v>
      </c>
      <c r="J26" s="32">
        <v>326375</v>
      </c>
      <c r="K26" s="70">
        <v>3104</v>
      </c>
      <c r="L26" s="63"/>
      <c r="N26" s="65"/>
    </row>
    <row r="27" spans="1:14" s="2" customFormat="1" ht="23.15" customHeight="1" x14ac:dyDescent="0.2">
      <c r="A27" s="115"/>
      <c r="B27" s="61" t="s">
        <v>19</v>
      </c>
      <c r="C27" s="40">
        <v>487</v>
      </c>
      <c r="D27" s="34">
        <v>6075494</v>
      </c>
      <c r="E27" s="34">
        <v>4256091</v>
      </c>
      <c r="F27" s="34">
        <v>934299</v>
      </c>
      <c r="G27" s="34">
        <v>455777</v>
      </c>
      <c r="H27" s="34">
        <v>320279</v>
      </c>
      <c r="I27" s="34">
        <v>78514</v>
      </c>
      <c r="J27" s="34">
        <v>30535</v>
      </c>
      <c r="K27" s="71">
        <v>12475</v>
      </c>
      <c r="L27" s="63"/>
      <c r="N27" s="65"/>
    </row>
    <row r="28" spans="1:14" s="2" customFormat="1" ht="23.15" customHeight="1" x14ac:dyDescent="0.2">
      <c r="A28" s="116"/>
      <c r="B28" s="29" t="s">
        <v>18</v>
      </c>
      <c r="C28" s="41">
        <v>7448</v>
      </c>
      <c r="D28" s="30">
        <v>27680714</v>
      </c>
      <c r="E28" s="30">
        <v>4256091</v>
      </c>
      <c r="F28" s="30">
        <v>9697978</v>
      </c>
      <c r="G28" s="30">
        <v>7294469</v>
      </c>
      <c r="H28" s="30">
        <v>4480235</v>
      </c>
      <c r="I28" s="30">
        <v>1595032</v>
      </c>
      <c r="J28" s="30">
        <v>356910</v>
      </c>
      <c r="K28" s="69">
        <v>3717</v>
      </c>
      <c r="L28" s="63"/>
      <c r="N28" s="65"/>
    </row>
    <row r="29" spans="1:14" s="2" customFormat="1" ht="23.15" customHeight="1" x14ac:dyDescent="0.2">
      <c r="A29" s="114" t="s">
        <v>16</v>
      </c>
      <c r="B29" s="31" t="s">
        <v>20</v>
      </c>
      <c r="C29" s="38">
        <v>6958</v>
      </c>
      <c r="D29" s="32">
        <v>21848065</v>
      </c>
      <c r="E29" s="39"/>
      <c r="F29" s="32">
        <v>9026005</v>
      </c>
      <c r="G29" s="32">
        <v>6857651</v>
      </c>
      <c r="H29" s="32">
        <v>4255427</v>
      </c>
      <c r="I29" s="32">
        <v>1416818</v>
      </c>
      <c r="J29" s="32">
        <v>292165</v>
      </c>
      <c r="K29" s="70">
        <v>3140</v>
      </c>
      <c r="L29" s="63"/>
      <c r="N29" s="65"/>
    </row>
    <row r="30" spans="1:14" s="2" customFormat="1" ht="23.15" customHeight="1" x14ac:dyDescent="0.2">
      <c r="A30" s="115"/>
      <c r="B30" s="61" t="s">
        <v>19</v>
      </c>
      <c r="C30" s="40">
        <v>768</v>
      </c>
      <c r="D30" s="34">
        <v>7370827</v>
      </c>
      <c r="E30" s="34">
        <v>5228326</v>
      </c>
      <c r="F30" s="34">
        <v>1018737</v>
      </c>
      <c r="G30" s="34">
        <v>576438</v>
      </c>
      <c r="H30" s="34">
        <v>391162</v>
      </c>
      <c r="I30" s="34">
        <v>118203</v>
      </c>
      <c r="J30" s="34">
        <v>37961</v>
      </c>
      <c r="K30" s="71">
        <v>9597</v>
      </c>
      <c r="L30" s="63"/>
      <c r="N30" s="65"/>
    </row>
    <row r="31" spans="1:14" s="2" customFormat="1" ht="23.15" customHeight="1" x14ac:dyDescent="0.2">
      <c r="A31" s="116"/>
      <c r="B31" s="29" t="s">
        <v>18</v>
      </c>
      <c r="C31" s="41">
        <v>7726</v>
      </c>
      <c r="D31" s="30">
        <v>29218892</v>
      </c>
      <c r="E31" s="30">
        <v>5228326</v>
      </c>
      <c r="F31" s="30">
        <v>10044742</v>
      </c>
      <c r="G31" s="30">
        <v>7434089</v>
      </c>
      <c r="H31" s="30">
        <v>4646589</v>
      </c>
      <c r="I31" s="30">
        <v>1535021</v>
      </c>
      <c r="J31" s="30">
        <v>330126</v>
      </c>
      <c r="K31" s="69">
        <v>3782</v>
      </c>
      <c r="L31" s="63"/>
      <c r="N31" s="65"/>
    </row>
    <row r="32" spans="1:14" s="2" customFormat="1" ht="23.15" customHeight="1" x14ac:dyDescent="0.2">
      <c r="A32" s="114" t="s">
        <v>42</v>
      </c>
      <c r="B32" s="31" t="s">
        <v>20</v>
      </c>
      <c r="C32" s="38">
        <v>6596</v>
      </c>
      <c r="D32" s="32">
        <v>21203445</v>
      </c>
      <c r="E32" s="39"/>
      <c r="F32" s="42">
        <v>8468303</v>
      </c>
      <c r="G32" s="32">
        <v>6342626</v>
      </c>
      <c r="H32" s="32">
        <v>4696365</v>
      </c>
      <c r="I32" s="32">
        <v>1411961</v>
      </c>
      <c r="J32" s="32">
        <v>284189</v>
      </c>
      <c r="K32" s="70">
        <v>3215</v>
      </c>
      <c r="L32" s="63"/>
      <c r="N32" s="65"/>
    </row>
    <row r="33" spans="1:14" s="2" customFormat="1" ht="23.15" customHeight="1" x14ac:dyDescent="0.2">
      <c r="A33" s="115"/>
      <c r="B33" s="61" t="s">
        <v>19</v>
      </c>
      <c r="C33" s="40">
        <v>661</v>
      </c>
      <c r="D33" s="34">
        <v>8595823</v>
      </c>
      <c r="E33" s="34">
        <v>6103242</v>
      </c>
      <c r="F33" s="34">
        <v>1176555</v>
      </c>
      <c r="G33" s="34">
        <v>675954</v>
      </c>
      <c r="H33" s="34">
        <v>441019</v>
      </c>
      <c r="I33" s="34">
        <v>155191</v>
      </c>
      <c r="J33" s="34">
        <v>43863</v>
      </c>
      <c r="K33" s="71">
        <v>13000</v>
      </c>
      <c r="L33" s="63"/>
      <c r="N33" s="65"/>
    </row>
    <row r="34" spans="1:14" s="2" customFormat="1" ht="23.15" customHeight="1" thickBot="1" x14ac:dyDescent="0.25">
      <c r="A34" s="122"/>
      <c r="B34" s="73" t="s">
        <v>18</v>
      </c>
      <c r="C34" s="74">
        <v>7257</v>
      </c>
      <c r="D34" s="75">
        <v>29799268</v>
      </c>
      <c r="E34" s="75">
        <v>6103242</v>
      </c>
      <c r="F34" s="75">
        <v>9644858</v>
      </c>
      <c r="G34" s="75">
        <v>7018580</v>
      </c>
      <c r="H34" s="75">
        <v>5137384</v>
      </c>
      <c r="I34" s="75">
        <v>1567152</v>
      </c>
      <c r="J34" s="75">
        <v>328052</v>
      </c>
      <c r="K34" s="76">
        <v>4106</v>
      </c>
      <c r="L34" s="63"/>
      <c r="N34" s="65"/>
    </row>
    <row r="35" spans="1:14" s="2" customFormat="1" ht="23.15" customHeight="1" x14ac:dyDescent="0.2">
      <c r="A35" s="123" t="s">
        <v>43</v>
      </c>
      <c r="B35" s="91" t="s">
        <v>20</v>
      </c>
      <c r="C35" s="92">
        <v>6672</v>
      </c>
      <c r="D35" s="93">
        <v>21945171</v>
      </c>
      <c r="E35" s="94"/>
      <c r="F35" s="93">
        <v>8723777</v>
      </c>
      <c r="G35" s="93">
        <v>6545622</v>
      </c>
      <c r="H35" s="93">
        <v>4869514</v>
      </c>
      <c r="I35" s="93">
        <v>1512473</v>
      </c>
      <c r="J35" s="93">
        <v>293785</v>
      </c>
      <c r="K35" s="95">
        <v>3289</v>
      </c>
      <c r="L35" s="63"/>
      <c r="N35" s="65"/>
    </row>
    <row r="36" spans="1:14" s="2" customFormat="1" ht="23.15" customHeight="1" x14ac:dyDescent="0.2">
      <c r="A36" s="115"/>
      <c r="B36" s="61" t="s">
        <v>19</v>
      </c>
      <c r="C36" s="40">
        <v>540</v>
      </c>
      <c r="D36" s="34">
        <v>6822400</v>
      </c>
      <c r="E36" s="34">
        <v>4805934</v>
      </c>
      <c r="F36" s="34">
        <v>959627</v>
      </c>
      <c r="G36" s="34">
        <v>531770</v>
      </c>
      <c r="H36" s="34">
        <v>367776</v>
      </c>
      <c r="I36" s="34">
        <v>121737</v>
      </c>
      <c r="J36" s="34">
        <v>35556</v>
      </c>
      <c r="K36" s="71">
        <v>12633</v>
      </c>
      <c r="L36" s="63"/>
      <c r="N36" s="65"/>
    </row>
    <row r="37" spans="1:14" s="2" customFormat="1" ht="23.15" customHeight="1" x14ac:dyDescent="0.2">
      <c r="A37" s="116"/>
      <c r="B37" s="29" t="s">
        <v>18</v>
      </c>
      <c r="C37" s="41">
        <v>7212</v>
      </c>
      <c r="D37" s="43">
        <v>28767571</v>
      </c>
      <c r="E37" s="30">
        <v>4805934</v>
      </c>
      <c r="F37" s="30">
        <v>9683404</v>
      </c>
      <c r="G37" s="30">
        <v>7077392</v>
      </c>
      <c r="H37" s="30">
        <v>5237290</v>
      </c>
      <c r="I37" s="30">
        <v>1634210</v>
      </c>
      <c r="J37" s="30">
        <v>329341</v>
      </c>
      <c r="K37" s="69">
        <v>3989</v>
      </c>
      <c r="L37" s="63"/>
      <c r="N37" s="65"/>
    </row>
    <row r="38" spans="1:14" s="2" customFormat="1" ht="23.15" customHeight="1" x14ac:dyDescent="0.2">
      <c r="A38" s="114" t="s">
        <v>44</v>
      </c>
      <c r="B38" s="31" t="s">
        <v>20</v>
      </c>
      <c r="C38" s="38">
        <v>6398</v>
      </c>
      <c r="D38" s="42">
        <v>21662511</v>
      </c>
      <c r="E38" s="39"/>
      <c r="F38" s="32">
        <v>8649380</v>
      </c>
      <c r="G38" s="32">
        <v>6489004</v>
      </c>
      <c r="H38" s="32">
        <v>4756875</v>
      </c>
      <c r="I38" s="32">
        <v>1472589</v>
      </c>
      <c r="J38" s="32">
        <v>294663</v>
      </c>
      <c r="K38" s="70">
        <v>3386</v>
      </c>
      <c r="L38" s="63"/>
      <c r="N38" s="65"/>
    </row>
    <row r="39" spans="1:14" s="2" customFormat="1" ht="23.15" customHeight="1" x14ac:dyDescent="0.2">
      <c r="A39" s="115"/>
      <c r="B39" s="61" t="s">
        <v>19</v>
      </c>
      <c r="C39" s="40">
        <v>468</v>
      </c>
      <c r="D39" s="44">
        <v>5896181</v>
      </c>
      <c r="E39" s="34">
        <v>4127069</v>
      </c>
      <c r="F39" s="34">
        <v>849141</v>
      </c>
      <c r="G39" s="34">
        <v>458707</v>
      </c>
      <c r="H39" s="34">
        <v>324271</v>
      </c>
      <c r="I39" s="34">
        <v>107023</v>
      </c>
      <c r="J39" s="34">
        <v>29970</v>
      </c>
      <c r="K39" s="71">
        <v>12612</v>
      </c>
      <c r="L39" s="63"/>
      <c r="N39" s="65"/>
    </row>
    <row r="40" spans="1:14" s="2" customFormat="1" ht="23.15" customHeight="1" x14ac:dyDescent="0.2">
      <c r="A40" s="116"/>
      <c r="B40" s="29" t="s">
        <v>18</v>
      </c>
      <c r="C40" s="41">
        <v>6866</v>
      </c>
      <c r="D40" s="43">
        <v>27558692</v>
      </c>
      <c r="E40" s="30">
        <v>4127069</v>
      </c>
      <c r="F40" s="30">
        <v>9498521</v>
      </c>
      <c r="G40" s="30">
        <v>6947711</v>
      </c>
      <c r="H40" s="30">
        <v>5081146</v>
      </c>
      <c r="I40" s="30">
        <v>1579612</v>
      </c>
      <c r="J40" s="30">
        <v>324633</v>
      </c>
      <c r="K40" s="69">
        <v>4014</v>
      </c>
      <c r="L40" s="63"/>
      <c r="N40" s="65"/>
    </row>
    <row r="41" spans="1:14" s="2" customFormat="1" ht="23.15" customHeight="1" x14ac:dyDescent="0.2">
      <c r="A41" s="114" t="s">
        <v>53</v>
      </c>
      <c r="B41" s="31" t="s">
        <v>20</v>
      </c>
      <c r="C41" s="38">
        <v>3311.6</v>
      </c>
      <c r="D41" s="42">
        <v>15079040</v>
      </c>
      <c r="E41" s="39"/>
      <c r="F41" s="32">
        <v>6636446</v>
      </c>
      <c r="G41" s="32">
        <v>4589878</v>
      </c>
      <c r="H41" s="32">
        <v>2801614</v>
      </c>
      <c r="I41" s="32">
        <v>716630</v>
      </c>
      <c r="J41" s="32">
        <v>334472</v>
      </c>
      <c r="K41" s="70">
        <v>4553</v>
      </c>
      <c r="L41" s="63"/>
      <c r="N41" s="65"/>
    </row>
    <row r="42" spans="1:14" s="2" customFormat="1" ht="23.15" customHeight="1" x14ac:dyDescent="0.2">
      <c r="A42" s="115"/>
      <c r="B42" s="61" t="s">
        <v>19</v>
      </c>
      <c r="C42" s="40">
        <v>584.4</v>
      </c>
      <c r="D42" s="44">
        <v>8730480</v>
      </c>
      <c r="E42" s="34">
        <v>6016248</v>
      </c>
      <c r="F42" s="34">
        <v>1195731</v>
      </c>
      <c r="G42" s="34">
        <v>826988</v>
      </c>
      <c r="H42" s="34">
        <v>504785</v>
      </c>
      <c r="I42" s="34">
        <v>126464</v>
      </c>
      <c r="J42" s="34">
        <v>60264</v>
      </c>
      <c r="K42" s="71">
        <v>14939</v>
      </c>
      <c r="L42" s="63"/>
      <c r="N42" s="65"/>
    </row>
    <row r="43" spans="1:14" s="2" customFormat="1" ht="23.15" customHeight="1" x14ac:dyDescent="0.2">
      <c r="A43" s="116"/>
      <c r="B43" s="29" t="s">
        <v>18</v>
      </c>
      <c r="C43" s="41">
        <v>3896</v>
      </c>
      <c r="D43" s="43">
        <v>23809520</v>
      </c>
      <c r="E43" s="30">
        <v>6016248</v>
      </c>
      <c r="F43" s="30">
        <v>7832177</v>
      </c>
      <c r="G43" s="30">
        <v>5416866</v>
      </c>
      <c r="H43" s="30">
        <v>3306399</v>
      </c>
      <c r="I43" s="30">
        <v>843094</v>
      </c>
      <c r="J43" s="30">
        <v>394736</v>
      </c>
      <c r="K43" s="69">
        <v>6111</v>
      </c>
      <c r="L43" s="63"/>
      <c r="N43" s="65"/>
    </row>
    <row r="44" spans="1:14" s="2" customFormat="1" ht="23.15" customHeight="1" x14ac:dyDescent="0.2">
      <c r="A44" s="111" t="s">
        <v>56</v>
      </c>
      <c r="B44" s="48" t="s">
        <v>20</v>
      </c>
      <c r="C44" s="49">
        <v>1757.6</v>
      </c>
      <c r="D44" s="45">
        <v>10761434</v>
      </c>
      <c r="E44" s="50"/>
      <c r="F44" s="45">
        <v>3522230</v>
      </c>
      <c r="G44" s="45">
        <v>2436034</v>
      </c>
      <c r="H44" s="45">
        <v>1486930</v>
      </c>
      <c r="I44" s="45">
        <v>3138722</v>
      </c>
      <c r="J44" s="45">
        <v>177518</v>
      </c>
      <c r="K44" s="77">
        <v>6123</v>
      </c>
      <c r="L44" s="63"/>
      <c r="N44" s="65"/>
    </row>
    <row r="45" spans="1:14" s="2" customFormat="1" ht="23.15" customHeight="1" x14ac:dyDescent="0.2">
      <c r="A45" s="112"/>
      <c r="B45" s="62" t="s">
        <v>19</v>
      </c>
      <c r="C45" s="51">
        <v>332.3</v>
      </c>
      <c r="D45" s="46">
        <v>5376089</v>
      </c>
      <c r="E45" s="46">
        <v>3308335</v>
      </c>
      <c r="F45" s="46">
        <v>681246</v>
      </c>
      <c r="G45" s="46">
        <v>471161</v>
      </c>
      <c r="H45" s="46">
        <v>287592</v>
      </c>
      <c r="I45" s="46">
        <v>593421</v>
      </c>
      <c r="J45" s="46">
        <v>34334</v>
      </c>
      <c r="K45" s="78">
        <v>16178</v>
      </c>
      <c r="L45" s="63"/>
      <c r="N45" s="65"/>
    </row>
    <row r="46" spans="1:14" s="2" customFormat="1" ht="23.15" customHeight="1" x14ac:dyDescent="0.2">
      <c r="A46" s="113"/>
      <c r="B46" s="52" t="s">
        <v>18</v>
      </c>
      <c r="C46" s="53">
        <v>2089.9</v>
      </c>
      <c r="D46" s="47">
        <v>16137523</v>
      </c>
      <c r="E46" s="47">
        <v>3308335</v>
      </c>
      <c r="F46" s="47">
        <v>4203476</v>
      </c>
      <c r="G46" s="47">
        <v>2907195</v>
      </c>
      <c r="H46" s="47">
        <v>1774522</v>
      </c>
      <c r="I46" s="47">
        <v>3732143</v>
      </c>
      <c r="J46" s="47">
        <v>211852</v>
      </c>
      <c r="K46" s="55">
        <v>7722</v>
      </c>
      <c r="L46" s="63"/>
      <c r="N46" s="65"/>
    </row>
    <row r="47" spans="1:14" s="2" customFormat="1" ht="23.15" customHeight="1" x14ac:dyDescent="0.2">
      <c r="A47" s="111" t="s">
        <v>58</v>
      </c>
      <c r="B47" s="48" t="s">
        <v>20</v>
      </c>
      <c r="C47" s="49">
        <v>1706.1</v>
      </c>
      <c r="D47" s="45">
        <v>10299555</v>
      </c>
      <c r="E47" s="50"/>
      <c r="F47" s="45">
        <v>3419024</v>
      </c>
      <c r="G47" s="45">
        <v>2364655</v>
      </c>
      <c r="H47" s="45">
        <v>1443361</v>
      </c>
      <c r="I47" s="45">
        <v>2900199</v>
      </c>
      <c r="J47" s="45">
        <v>172316</v>
      </c>
      <c r="K47" s="77">
        <v>6037</v>
      </c>
      <c r="L47" s="63"/>
      <c r="N47" s="65"/>
    </row>
    <row r="48" spans="1:14" s="2" customFormat="1" ht="23.15" customHeight="1" x14ac:dyDescent="0.2">
      <c r="A48" s="112"/>
      <c r="B48" s="62" t="s">
        <v>19</v>
      </c>
      <c r="C48" s="51">
        <v>287.7</v>
      </c>
      <c r="D48" s="46">
        <v>4397489</v>
      </c>
      <c r="E48" s="46">
        <v>2635642</v>
      </c>
      <c r="F48" s="46">
        <v>588059</v>
      </c>
      <c r="G48" s="46">
        <v>406808</v>
      </c>
      <c r="H48" s="46">
        <v>248285</v>
      </c>
      <c r="I48" s="46">
        <v>489061</v>
      </c>
      <c r="J48" s="46">
        <v>29633</v>
      </c>
      <c r="K48" s="78">
        <v>15285</v>
      </c>
      <c r="L48" s="63"/>
      <c r="N48" s="65"/>
    </row>
    <row r="49" spans="1:14" s="2" customFormat="1" ht="23.15" customHeight="1" x14ac:dyDescent="0.2">
      <c r="A49" s="113"/>
      <c r="B49" s="52" t="s">
        <v>18</v>
      </c>
      <c r="C49" s="53">
        <v>1993.8</v>
      </c>
      <c r="D49" s="47">
        <v>14697044</v>
      </c>
      <c r="E49" s="47">
        <v>2635642</v>
      </c>
      <c r="F49" s="47">
        <v>4007083</v>
      </c>
      <c r="G49" s="47">
        <v>2771463</v>
      </c>
      <c r="H49" s="47">
        <v>1691646</v>
      </c>
      <c r="I49" s="47">
        <v>3389260</v>
      </c>
      <c r="J49" s="47">
        <v>201949</v>
      </c>
      <c r="K49" s="55">
        <v>7371</v>
      </c>
      <c r="N49" s="65"/>
    </row>
    <row r="50" spans="1:14" s="2" customFormat="1" ht="23.15" customHeight="1" x14ac:dyDescent="0.2">
      <c r="A50" s="111" t="s">
        <v>63</v>
      </c>
      <c r="B50" s="48" t="s">
        <v>20</v>
      </c>
      <c r="C50" s="49">
        <v>2498</v>
      </c>
      <c r="D50" s="45" t="s">
        <v>66</v>
      </c>
      <c r="E50" s="50"/>
      <c r="F50" s="45" t="s">
        <v>66</v>
      </c>
      <c r="G50" s="45" t="s">
        <v>65</v>
      </c>
      <c r="H50" s="45" t="s">
        <v>65</v>
      </c>
      <c r="I50" s="45" t="s">
        <v>65</v>
      </c>
      <c r="J50" s="45" t="s">
        <v>65</v>
      </c>
      <c r="K50" s="77" t="s">
        <v>65</v>
      </c>
      <c r="L50" s="63"/>
      <c r="N50" s="65"/>
    </row>
    <row r="51" spans="1:14" s="2" customFormat="1" ht="23.15" customHeight="1" x14ac:dyDescent="0.2">
      <c r="A51" s="112"/>
      <c r="B51" s="62" t="s">
        <v>19</v>
      </c>
      <c r="C51" s="51">
        <v>444</v>
      </c>
      <c r="D51" s="46" t="s">
        <v>66</v>
      </c>
      <c r="E51" s="46">
        <v>4721493</v>
      </c>
      <c r="F51" s="46" t="s">
        <v>65</v>
      </c>
      <c r="G51" s="46" t="s">
        <v>65</v>
      </c>
      <c r="H51" s="46" t="s">
        <v>65</v>
      </c>
      <c r="I51" s="46" t="s">
        <v>65</v>
      </c>
      <c r="J51" s="46" t="s">
        <v>65</v>
      </c>
      <c r="K51" s="78" t="s">
        <v>65</v>
      </c>
      <c r="L51" s="63"/>
      <c r="N51" s="65"/>
    </row>
    <row r="52" spans="1:14" s="2" customFormat="1" ht="23.15" customHeight="1" thickBot="1" x14ac:dyDescent="0.25">
      <c r="A52" s="117"/>
      <c r="B52" s="79" t="s">
        <v>18</v>
      </c>
      <c r="C52" s="124">
        <v>2942</v>
      </c>
      <c r="D52" s="125">
        <v>22673214</v>
      </c>
      <c r="E52" s="125">
        <v>4721493</v>
      </c>
      <c r="F52" s="125">
        <v>6414850</v>
      </c>
      <c r="G52" s="125">
        <v>4433703</v>
      </c>
      <c r="H52" s="125">
        <v>2705206</v>
      </c>
      <c r="I52" s="125">
        <v>4077528</v>
      </c>
      <c r="J52" s="125">
        <v>320434</v>
      </c>
      <c r="K52" s="126">
        <v>7706</v>
      </c>
      <c r="N52" s="65"/>
    </row>
    <row r="53" spans="1:14" ht="9" customHeight="1" x14ac:dyDescent="0.2"/>
    <row r="54" spans="1:14" s="2" customFormat="1" ht="18" customHeight="1" x14ac:dyDescent="0.2">
      <c r="A54" s="2" t="s">
        <v>60</v>
      </c>
      <c r="N54" s="65"/>
    </row>
    <row r="55" spans="1:14" s="2" customFormat="1" ht="18" customHeight="1" x14ac:dyDescent="0.2">
      <c r="A55" s="2" t="s">
        <v>62</v>
      </c>
      <c r="N55" s="65"/>
    </row>
    <row r="56" spans="1:14" s="2" customFormat="1" ht="18" customHeight="1" x14ac:dyDescent="0.2">
      <c r="A56" s="2" t="s">
        <v>59</v>
      </c>
      <c r="N56" s="65"/>
    </row>
    <row r="57" spans="1:14" ht="18" customHeight="1" x14ac:dyDescent="0.2"/>
    <row r="58" spans="1:14" ht="18" customHeight="1" x14ac:dyDescent="0.2"/>
    <row r="59" spans="1:14" ht="18" customHeight="1" x14ac:dyDescent="0.2"/>
    <row r="60" spans="1:14" ht="18" customHeight="1" x14ac:dyDescent="0.2"/>
    <row r="61" spans="1:14" ht="18" customHeight="1" x14ac:dyDescent="0.2"/>
  </sheetData>
  <mergeCells count="19">
    <mergeCell ref="A29:A31"/>
    <mergeCell ref="A14:A16"/>
    <mergeCell ref="A20:A22"/>
    <mergeCell ref="A47:A49"/>
    <mergeCell ref="A44:A46"/>
    <mergeCell ref="A41:A43"/>
    <mergeCell ref="A50:A52"/>
    <mergeCell ref="K3:K4"/>
    <mergeCell ref="A3:A4"/>
    <mergeCell ref="B3:B4"/>
    <mergeCell ref="A5:A7"/>
    <mergeCell ref="A8:A10"/>
    <mergeCell ref="A11:A13"/>
    <mergeCell ref="A32:A34"/>
    <mergeCell ref="A35:A37"/>
    <mergeCell ref="A38:A40"/>
    <mergeCell ref="A17:A19"/>
    <mergeCell ref="A26:A28"/>
    <mergeCell ref="A23:A25"/>
  </mergeCells>
  <phoneticPr fontId="1"/>
  <printOptions horizontalCentered="1"/>
  <pageMargins left="3.937007874015748E-2" right="3.937007874015748E-2" top="0.39370078740157483" bottom="0.39370078740157483" header="0.39370078740157483" footer="0.39370078740157483"/>
  <pageSetup paperSize="9" scale="94" orientation="landscape" r:id="rId1"/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15-1</vt:lpstr>
      <vt:lpstr>15-2</vt:lpstr>
      <vt:lpstr>'15-1'!Print_Area</vt:lpstr>
      <vt:lpstr>'15-2'!Print_Area</vt:lpstr>
      <vt:lpstr>'15-2'!Print_Titles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唐津市</cp:lastModifiedBy>
  <cp:lastPrinted>2026-03-30T06:07:29Z</cp:lastPrinted>
  <dcterms:created xsi:type="dcterms:W3CDTF">2013-02-14T05:15:36Z</dcterms:created>
  <dcterms:modified xsi:type="dcterms:W3CDTF">2026-04-13T01:38:46Z</dcterms:modified>
</cp:coreProperties>
</file>