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370"/>
  </bookViews>
  <sheets>
    <sheet name="一覧表" sheetId="2" r:id="rId1"/>
    <sheet name="記載例" sheetId="1" r:id="rId2"/>
  </sheets>
  <definedNames>
    <definedName name="_xlnm.Print_Titles" localSheetId="0">一覧表!$1:$5</definedName>
    <definedName name="_xlnm.Print_Titles" localSheetId="1">記載例!$3:$7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2" l="1"/>
  <c r="G31" i="2"/>
  <c r="G8" i="1" l="1"/>
  <c r="G9" i="1"/>
  <c r="G10" i="1"/>
  <c r="G11" i="1"/>
  <c r="G12" i="1"/>
  <c r="G13" i="1"/>
  <c r="G14" i="1"/>
  <c r="G15" i="1"/>
  <c r="G16" i="1"/>
  <c r="G24" i="1" s="1"/>
  <c r="G23" i="1" l="1"/>
  <c r="G22" i="1"/>
  <c r="G25" i="1" s="1"/>
</calcChain>
</file>

<file path=xl/sharedStrings.xml><?xml version="1.0" encoding="utf-8"?>
<sst xmlns="http://schemas.openxmlformats.org/spreadsheetml/2006/main" count="60" uniqueCount="35">
  <si>
    <t>Kg</t>
  </si>
  <si>
    <t>にんじん</t>
  </si>
  <si>
    <t>むき玉ねぎ</t>
  </si>
  <si>
    <t>中ねぎ</t>
  </si>
  <si>
    <t>きゅうり</t>
  </si>
  <si>
    <t>チンゲンサイ</t>
  </si>
  <si>
    <t>えのきたけ（ほぐし)</t>
    <phoneticPr fontId="1"/>
  </si>
  <si>
    <t>にら</t>
  </si>
  <si>
    <t>納入日</t>
    <rPh sb="0" eb="3">
      <t>ノウニュウビ</t>
    </rPh>
    <phoneticPr fontId="1"/>
  </si>
  <si>
    <t>食品名</t>
    <rPh sb="0" eb="3">
      <t>ショクヒンメイ</t>
    </rPh>
    <phoneticPr fontId="1"/>
  </si>
  <si>
    <t>数量</t>
    <rPh sb="0" eb="2">
      <t>スウリョウ</t>
    </rPh>
    <phoneticPr fontId="1"/>
  </si>
  <si>
    <t>玉ねぎ</t>
    <phoneticPr fontId="1"/>
  </si>
  <si>
    <t>10/13</t>
    <phoneticPr fontId="1"/>
  </si>
  <si>
    <t>10/14</t>
    <phoneticPr fontId="1"/>
  </si>
  <si>
    <t>住所</t>
    <rPh sb="0" eb="2">
      <t>ジュウショ</t>
    </rPh>
    <phoneticPr fontId="1"/>
  </si>
  <si>
    <t>名称</t>
    <rPh sb="0" eb="2">
      <t>メイショウ</t>
    </rPh>
    <phoneticPr fontId="1"/>
  </si>
  <si>
    <t>代表者名</t>
    <rPh sb="0" eb="3">
      <t>ダイヒョウシャ</t>
    </rPh>
    <rPh sb="3" eb="4">
      <t>メイ</t>
    </rPh>
    <phoneticPr fontId="1"/>
  </si>
  <si>
    <t>唐津市南城内１番１号</t>
    <rPh sb="0" eb="3">
      <t>カラツシ</t>
    </rPh>
    <rPh sb="3" eb="6">
      <t>ミナミジョウナイ</t>
    </rPh>
    <rPh sb="7" eb="8">
      <t>バン</t>
    </rPh>
    <rPh sb="9" eb="10">
      <t>ゴウ</t>
    </rPh>
    <phoneticPr fontId="1"/>
  </si>
  <si>
    <t>消費税</t>
    <rPh sb="0" eb="3">
      <t>ショウヒゼイ</t>
    </rPh>
    <phoneticPr fontId="1"/>
  </si>
  <si>
    <t>みりん</t>
    <phoneticPr fontId="1"/>
  </si>
  <si>
    <t>本</t>
    <rPh sb="0" eb="1">
      <t>ホン</t>
    </rPh>
    <phoneticPr fontId="1"/>
  </si>
  <si>
    <t>小計</t>
    <rPh sb="0" eb="2">
      <t>ショウケイ</t>
    </rPh>
    <phoneticPr fontId="1"/>
  </si>
  <si>
    <t>消費税額（８％）</t>
    <rPh sb="0" eb="3">
      <t>ショウヒゼイ</t>
    </rPh>
    <rPh sb="3" eb="4">
      <t>ガク</t>
    </rPh>
    <phoneticPr fontId="1"/>
  </si>
  <si>
    <t>消費税額（１０％）</t>
    <rPh sb="0" eb="3">
      <t>ショウヒゼイ</t>
    </rPh>
    <rPh sb="3" eb="4">
      <t>ガク</t>
    </rPh>
    <phoneticPr fontId="1"/>
  </si>
  <si>
    <t>合計</t>
    <rPh sb="0" eb="2">
      <t>ゴウケイ</t>
    </rPh>
    <phoneticPr fontId="1"/>
  </si>
  <si>
    <t>単価（円）</t>
    <rPh sb="3" eb="4">
      <t>エン</t>
    </rPh>
    <phoneticPr fontId="1"/>
  </si>
  <si>
    <t>金額（円）</t>
    <rPh sb="3" eb="4">
      <t>エン</t>
    </rPh>
    <phoneticPr fontId="1"/>
  </si>
  <si>
    <t>株式会社○○フーズ</t>
    <rPh sb="0" eb="4">
      <t>カブシキガイシャ</t>
    </rPh>
    <phoneticPr fontId="1"/>
  </si>
  <si>
    <t>代表取締役社長　唐津　花子</t>
    <rPh sb="0" eb="5">
      <t>ダイヒョウトリシマリヤク</t>
    </rPh>
    <rPh sb="5" eb="7">
      <t>シャチョウ</t>
    </rPh>
    <rPh sb="8" eb="10">
      <t>カラツ</t>
    </rPh>
    <rPh sb="11" eb="13">
      <t>ハナコ</t>
    </rPh>
    <phoneticPr fontId="1"/>
  </si>
  <si>
    <t>備考</t>
    <phoneticPr fontId="1"/>
  </si>
  <si>
    <r>
      <rPr>
        <sz val="14"/>
        <color rgb="FFFF0000"/>
        <rFont val="UD デジタル 教科書体 NK-R"/>
        <family val="1"/>
        <charset val="128"/>
      </rPr>
      <t>令和６年４月分</t>
    </r>
    <r>
      <rPr>
        <sz val="14"/>
        <rFont val="ＭＳ ゴシック"/>
        <family val="3"/>
        <charset val="128"/>
      </rPr>
      <t>　学校給食用物資納入一覧表（</t>
    </r>
    <r>
      <rPr>
        <sz val="14"/>
        <color rgb="FFFF0000"/>
        <rFont val="UD デジタル 教科書体 NK-R"/>
        <family val="1"/>
        <charset val="128"/>
      </rPr>
      <t>○○中学校分</t>
    </r>
    <r>
      <rPr>
        <sz val="14"/>
        <rFont val="ＭＳ ゴシック"/>
        <family val="3"/>
        <charset val="128"/>
      </rPr>
      <t>）</t>
    </r>
    <rPh sb="0" eb="2">
      <t>レイワ</t>
    </rPh>
    <rPh sb="3" eb="4">
      <t>ネン</t>
    </rPh>
    <rPh sb="5" eb="6">
      <t>ガツ</t>
    </rPh>
    <rPh sb="6" eb="7">
      <t>ブン</t>
    </rPh>
    <rPh sb="8" eb="15">
      <t>ガッコウキュウショクヨウブッシ</t>
    </rPh>
    <rPh sb="15" eb="20">
      <t>ノウニュウイチランヒョウ</t>
    </rPh>
    <rPh sb="23" eb="26">
      <t>チュウガッコウ</t>
    </rPh>
    <rPh sb="26" eb="27">
      <t>ブン</t>
    </rPh>
    <phoneticPr fontId="1"/>
  </si>
  <si>
    <t>数量（単位）</t>
    <rPh sb="0" eb="2">
      <t>スウリョウ</t>
    </rPh>
    <rPh sb="3" eb="5">
      <t>タンイ</t>
    </rPh>
    <phoneticPr fontId="1"/>
  </si>
  <si>
    <t>令和〇年〇月分　学校給食用物資納入一覧表（○○学校分）</t>
    <rPh sb="0" eb="2">
      <t>レイワ</t>
    </rPh>
    <rPh sb="3" eb="4">
      <t>ネン</t>
    </rPh>
    <rPh sb="5" eb="6">
      <t>ガツ</t>
    </rPh>
    <rPh sb="6" eb="7">
      <t>ブン</t>
    </rPh>
    <rPh sb="8" eb="15">
      <t>ガッコウキュウショクヨウブッシ</t>
    </rPh>
    <rPh sb="15" eb="20">
      <t>ノウニュウイチランヒョウ</t>
    </rPh>
    <rPh sb="23" eb="25">
      <t>ガッコウ</t>
    </rPh>
    <rPh sb="25" eb="26">
      <t>ブン</t>
    </rPh>
    <phoneticPr fontId="1"/>
  </si>
  <si>
    <t>10/15</t>
    <phoneticPr fontId="1"/>
  </si>
  <si>
    <t>代表者氏名</t>
    <rPh sb="0" eb="3">
      <t>ダイヒョウシャ</t>
    </rPh>
    <rPh sb="3" eb="4">
      <t>シ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</si>
</sst>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10">
    <font>
      <sz val="10"/>
      <name val="MS P ゴシック"/>
      <family val="3"/>
      <charset val="128"/>
    </font>
    <font>
      <sz val="6"/>
      <name val="MS P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MS P ゴシック"/>
      <family val="3"/>
      <charset val="128"/>
    </font>
    <font>
      <sz val="11"/>
      <color rgb="FFFF0000"/>
      <name val="UD デジタル 教科書体 NK-R"/>
      <family val="1"/>
      <charset val="128"/>
    </font>
    <font>
      <sz val="14"/>
      <name val="ＭＳ ゴシック"/>
      <family val="3"/>
      <charset val="128"/>
    </font>
    <font>
      <sz val="14"/>
      <color rgb="FFFF0000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b/>
      <sz val="11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>
      <alignment vertical="center"/>
    </xf>
  </cellStyleXfs>
  <cellXfs count="43">
    <xf numFmtId="0" fontId="0" fillId="0" borderId="0" xfId="0"/>
    <xf numFmtId="49" fontId="2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176" fontId="2" fillId="0" borderId="3" xfId="0" applyNumberFormat="1" applyFont="1" applyFill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right" vertical="center"/>
    </xf>
    <xf numFmtId="49" fontId="3" fillId="0" borderId="2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176" fontId="2" fillId="0" borderId="3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left" vertical="center"/>
    </xf>
    <xf numFmtId="4" fontId="9" fillId="0" borderId="3" xfId="0" applyNumberFormat="1" applyFont="1" applyFill="1" applyBorder="1" applyAlignment="1">
      <alignment horizontal="right" vertical="center"/>
    </xf>
    <xf numFmtId="49" fontId="9" fillId="0" borderId="2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right" vertical="center"/>
    </xf>
    <xf numFmtId="9" fontId="8" fillId="0" borderId="3" xfId="1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vertical="center"/>
    </xf>
    <xf numFmtId="0" fontId="2" fillId="3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49" fontId="2" fillId="3" borderId="0" xfId="0" applyNumberFormat="1" applyFont="1" applyFill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9" fontId="2" fillId="0" borderId="3" xfId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right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283509</xdr:colOff>
      <xdr:row>16</xdr:row>
      <xdr:rowOff>218514</xdr:rowOff>
    </xdr:from>
    <xdr:to>
      <xdr:col>5</xdr:col>
      <xdr:colOff>526117</xdr:colOff>
      <xdr:row>19</xdr:row>
      <xdr:rowOff>85165</xdr:rowOff>
    </xdr:to>
    <xdr:sp macro="" textlink="">
      <xdr:nvSpPr>
        <xdr:cNvPr id="2" name="テキスト ボックス 1"/>
        <xdr:cNvSpPr txBox="1"/>
      </xdr:nvSpPr>
      <xdr:spPr>
        <a:xfrm>
          <a:off x="283509" y="6583455"/>
          <a:ext cx="4399990" cy="111050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・請求書には、「納入日、食品名、数量、単価、金額、税率」等が</a:t>
          </a:r>
          <a:endParaRPr kumimoji="1" lang="en-US" altLang="ja-JP" sz="12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r>
            <a:rPr kumimoji="1" lang="ja-JP" altLang="en-US" sz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分かる内訳書を添付してください。</a:t>
          </a:r>
          <a:endParaRPr kumimoji="1" lang="en-US" altLang="ja-JP" sz="12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r>
            <a:rPr kumimoji="1" lang="ja-JP" altLang="en-US" sz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・内容が分かれば、納品書などのコピーを提出でも結構です。</a:t>
          </a:r>
        </a:p>
      </xdr:txBody>
    </xdr:sp>
    <xdr:clientData/>
  </xdr:twoCellAnchor>
  <xdr:twoCellAnchor>
    <xdr:from>
      <xdr:col>3</xdr:col>
      <xdr:colOff>147918</xdr:colOff>
      <xdr:row>0</xdr:row>
      <xdr:rowOff>211231</xdr:rowOff>
    </xdr:from>
    <xdr:to>
      <xdr:col>5</xdr:col>
      <xdr:colOff>790575</xdr:colOff>
      <xdr:row>2</xdr:row>
      <xdr:rowOff>35859</xdr:rowOff>
    </xdr:to>
    <xdr:sp macro="" textlink="">
      <xdr:nvSpPr>
        <xdr:cNvPr id="3" name="テキスト ボックス 2"/>
        <xdr:cNvSpPr txBox="1"/>
      </xdr:nvSpPr>
      <xdr:spPr>
        <a:xfrm>
          <a:off x="3062568" y="211231"/>
          <a:ext cx="2119032" cy="66282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納入した年・月</a:t>
          </a:r>
        </a:p>
      </xdr:txBody>
    </xdr:sp>
    <xdr:clientData/>
  </xdr:twoCellAnchor>
  <xdr:twoCellAnchor>
    <xdr:from>
      <xdr:col>2</xdr:col>
      <xdr:colOff>1546412</xdr:colOff>
      <xdr:row>1</xdr:row>
      <xdr:rowOff>123545</xdr:rowOff>
    </xdr:from>
    <xdr:to>
      <xdr:col>3</xdr:col>
      <xdr:colOff>147918</xdr:colOff>
      <xdr:row>2</xdr:row>
      <xdr:rowOff>67235</xdr:rowOff>
    </xdr:to>
    <xdr:cxnSp macro="">
      <xdr:nvCxnSpPr>
        <xdr:cNvPr id="5" name="直線矢印コネクタ 4"/>
        <xdr:cNvCxnSpPr>
          <a:stCxn id="3" idx="1"/>
        </xdr:cNvCxnSpPr>
      </xdr:nvCxnSpPr>
      <xdr:spPr>
        <a:xfrm flipH="1">
          <a:off x="2537012" y="542645"/>
          <a:ext cx="525556" cy="362790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5042</xdr:colOff>
      <xdr:row>0</xdr:row>
      <xdr:rowOff>253813</xdr:rowOff>
    </xdr:from>
    <xdr:to>
      <xdr:col>8</xdr:col>
      <xdr:colOff>1181100</xdr:colOff>
      <xdr:row>2</xdr:row>
      <xdr:rowOff>84044</xdr:rowOff>
    </xdr:to>
    <xdr:sp macro="" textlink="">
      <xdr:nvSpPr>
        <xdr:cNvPr id="6" name="テキスト ボックス 5"/>
        <xdr:cNvSpPr txBox="1"/>
      </xdr:nvSpPr>
      <xdr:spPr>
        <a:xfrm>
          <a:off x="6348692" y="253813"/>
          <a:ext cx="1747558" cy="66843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納入した調理場</a:t>
          </a:r>
          <a:endParaRPr kumimoji="1" lang="en-US" altLang="ja-JP" sz="12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r>
            <a:rPr kumimoji="1" lang="ja-JP" altLang="en-US" sz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（学校・給食センター）</a:t>
          </a:r>
        </a:p>
      </xdr:txBody>
    </xdr:sp>
    <xdr:clientData/>
  </xdr:twoCellAnchor>
  <xdr:twoCellAnchor>
    <xdr:from>
      <xdr:col>6</xdr:col>
      <xdr:colOff>661148</xdr:colOff>
      <xdr:row>1</xdr:row>
      <xdr:rowOff>168929</xdr:rowOff>
    </xdr:from>
    <xdr:to>
      <xdr:col>7</xdr:col>
      <xdr:colOff>5042</xdr:colOff>
      <xdr:row>2</xdr:row>
      <xdr:rowOff>44823</xdr:rowOff>
    </xdr:to>
    <xdr:cxnSp macro="">
      <xdr:nvCxnSpPr>
        <xdr:cNvPr id="7" name="直線矢印コネクタ 6"/>
        <xdr:cNvCxnSpPr>
          <a:stCxn id="6" idx="1"/>
        </xdr:cNvCxnSpPr>
      </xdr:nvCxnSpPr>
      <xdr:spPr>
        <a:xfrm flipH="1">
          <a:off x="5957048" y="588029"/>
          <a:ext cx="391644" cy="294994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296957</xdr:colOff>
      <xdr:row>3</xdr:row>
      <xdr:rowOff>197224</xdr:rowOff>
    </xdr:from>
    <xdr:to>
      <xdr:col>4</xdr:col>
      <xdr:colOff>142876</xdr:colOff>
      <xdr:row>5</xdr:row>
      <xdr:rowOff>200026</xdr:rowOff>
    </xdr:to>
    <xdr:sp macro="" textlink="">
      <xdr:nvSpPr>
        <xdr:cNvPr id="8" name="テキスト ボックス 7"/>
        <xdr:cNvSpPr txBox="1"/>
      </xdr:nvSpPr>
      <xdr:spPr>
        <a:xfrm>
          <a:off x="3211607" y="1454524"/>
          <a:ext cx="1036544" cy="65050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事業者名</a:t>
          </a:r>
        </a:p>
      </xdr:txBody>
    </xdr:sp>
    <xdr:clientData/>
  </xdr:twoCellAnchor>
  <xdr:twoCellAnchor>
    <xdr:from>
      <xdr:col>2</xdr:col>
      <xdr:colOff>1501589</xdr:colOff>
      <xdr:row>4</xdr:row>
      <xdr:rowOff>168089</xdr:rowOff>
    </xdr:from>
    <xdr:to>
      <xdr:col>3</xdr:col>
      <xdr:colOff>296957</xdr:colOff>
      <xdr:row>4</xdr:row>
      <xdr:rowOff>198625</xdr:rowOff>
    </xdr:to>
    <xdr:cxnSp macro="">
      <xdr:nvCxnSpPr>
        <xdr:cNvPr id="12" name="直線矢印コネクタ 11"/>
        <xdr:cNvCxnSpPr>
          <a:stCxn id="8" idx="1"/>
        </xdr:cNvCxnSpPr>
      </xdr:nvCxnSpPr>
      <xdr:spPr>
        <a:xfrm flipH="1" flipV="1">
          <a:off x="2492189" y="1749239"/>
          <a:ext cx="719418" cy="30536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682438</xdr:colOff>
      <xdr:row>16</xdr:row>
      <xdr:rowOff>214031</xdr:rowOff>
    </xdr:from>
    <xdr:to>
      <xdr:col>8</xdr:col>
      <xdr:colOff>941294</xdr:colOff>
      <xdr:row>19</xdr:row>
      <xdr:rowOff>80682</xdr:rowOff>
    </xdr:to>
    <xdr:sp macro="" textlink="">
      <xdr:nvSpPr>
        <xdr:cNvPr id="16" name="テキスト ボックス 15"/>
        <xdr:cNvSpPr txBox="1"/>
      </xdr:nvSpPr>
      <xdr:spPr>
        <a:xfrm>
          <a:off x="4839820" y="6578972"/>
          <a:ext cx="2791386" cy="111050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消費税率が８％と</a:t>
          </a:r>
          <a:r>
            <a:rPr kumimoji="1" lang="en-US" altLang="ja-JP" sz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10</a:t>
          </a:r>
          <a:r>
            <a:rPr kumimoji="1" lang="ja-JP" altLang="en-US" sz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％で混在するときは、食品ごとの消費税率を表示ください。</a:t>
          </a:r>
          <a:endParaRPr kumimoji="1" lang="en-US" altLang="ja-JP" sz="12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r>
            <a:rPr kumimoji="1" lang="en-US" altLang="ja-JP" sz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※</a:t>
          </a:r>
          <a:r>
            <a:rPr kumimoji="1" lang="ja-JP" altLang="en-US" sz="12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一律であるときは、その旨が分かるように記載いただければ結構です。</a:t>
          </a:r>
        </a:p>
      </xdr:txBody>
    </xdr:sp>
    <xdr:clientData/>
  </xdr:twoCellAnchor>
  <xdr:twoCellAnchor>
    <xdr:from>
      <xdr:col>7</xdr:col>
      <xdr:colOff>117101</xdr:colOff>
      <xdr:row>15</xdr:row>
      <xdr:rowOff>369794</xdr:rowOff>
    </xdr:from>
    <xdr:to>
      <xdr:col>7</xdr:col>
      <xdr:colOff>212912</xdr:colOff>
      <xdr:row>16</xdr:row>
      <xdr:rowOff>214031</xdr:rowOff>
    </xdr:to>
    <xdr:cxnSp macro="">
      <xdr:nvCxnSpPr>
        <xdr:cNvPr id="17" name="直線矢印コネクタ 16"/>
        <xdr:cNvCxnSpPr>
          <a:stCxn id="16" idx="0"/>
        </xdr:cNvCxnSpPr>
      </xdr:nvCxnSpPr>
      <xdr:spPr>
        <a:xfrm flipV="1">
          <a:off x="6235513" y="6320118"/>
          <a:ext cx="95811" cy="258854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C34"/>
  <sheetViews>
    <sheetView tabSelected="1" zoomScaleNormal="100" zoomScaleSheetLayoutView="85" workbookViewId="0">
      <selection activeCell="G35" sqref="G35"/>
    </sheetView>
  </sheetViews>
  <sheetFormatPr defaultColWidth="13" defaultRowHeight="33" customHeight="1"/>
  <cols>
    <col min="1" max="1" width="3.5703125" style="8" customWidth="1"/>
    <col min="2" max="2" width="13.5703125" style="8" bestFit="1" customWidth="1"/>
    <col min="3" max="3" width="28.85546875" style="8" customWidth="1"/>
    <col min="4" max="4" width="17.85546875" style="8" customWidth="1"/>
    <col min="5" max="5" width="4.28515625" style="8" customWidth="1"/>
    <col min="6" max="6" width="13.5703125" style="8" customWidth="1"/>
    <col min="7" max="7" width="15.7109375" style="8" customWidth="1"/>
    <col min="8" max="8" width="8.5703125" style="8" bestFit="1" customWidth="1"/>
    <col min="9" max="9" width="18.5703125" style="8" customWidth="1"/>
    <col min="10" max="10" width="3.5703125" style="8" customWidth="1"/>
    <col min="11" max="16384" width="13" style="8"/>
  </cols>
  <sheetData>
    <row r="1" spans="2:237" ht="33" customHeight="1">
      <c r="B1" s="41" t="s">
        <v>32</v>
      </c>
      <c r="C1" s="41"/>
      <c r="D1" s="41"/>
      <c r="E1" s="41"/>
      <c r="F1" s="41"/>
      <c r="G1" s="41"/>
      <c r="H1" s="41"/>
      <c r="I1" s="41"/>
    </row>
    <row r="2" spans="2:237" ht="25.5" customHeight="1">
      <c r="B2" s="35" t="s">
        <v>14</v>
      </c>
      <c r="C2" s="36"/>
      <c r="D2" s="35"/>
      <c r="E2" s="34"/>
      <c r="F2" s="36"/>
      <c r="G2" s="36"/>
      <c r="H2" s="36"/>
      <c r="I2" s="36"/>
    </row>
    <row r="3" spans="2:237" ht="25.5" customHeight="1">
      <c r="B3" s="35" t="s">
        <v>15</v>
      </c>
      <c r="C3" s="36"/>
      <c r="D3" s="36"/>
      <c r="E3" s="36"/>
      <c r="F3" s="36"/>
      <c r="G3" s="36"/>
      <c r="H3" s="36"/>
      <c r="I3" s="36"/>
    </row>
    <row r="4" spans="2:237" ht="25.5" customHeight="1">
      <c r="B4" s="39" t="s">
        <v>34</v>
      </c>
      <c r="C4" s="37"/>
      <c r="D4" s="37"/>
      <c r="E4" s="37"/>
      <c r="F4" s="37"/>
      <c r="G4" s="37"/>
      <c r="H4" s="37"/>
      <c r="I4" s="37"/>
    </row>
    <row r="5" spans="2:237" s="2" customFormat="1" ht="33" customHeight="1">
      <c r="B5" s="11" t="s">
        <v>8</v>
      </c>
      <c r="C5" s="12" t="s">
        <v>9</v>
      </c>
      <c r="D5" s="15" t="s">
        <v>31</v>
      </c>
      <c r="E5" s="14"/>
      <c r="F5" s="11" t="s">
        <v>25</v>
      </c>
      <c r="G5" s="15" t="s">
        <v>26</v>
      </c>
      <c r="H5" s="16" t="s">
        <v>18</v>
      </c>
      <c r="I5" s="32" t="s">
        <v>29</v>
      </c>
      <c r="IC5" s="8"/>
    </row>
    <row r="6" spans="2:237" ht="33" customHeight="1">
      <c r="B6" s="1"/>
      <c r="C6" s="3"/>
      <c r="D6" s="4"/>
      <c r="E6" s="5"/>
      <c r="F6" s="10"/>
      <c r="G6" s="10"/>
      <c r="H6" s="38"/>
      <c r="I6" s="33"/>
    </row>
    <row r="7" spans="2:237" ht="33" customHeight="1">
      <c r="B7" s="1"/>
      <c r="C7" s="3"/>
      <c r="D7" s="4"/>
      <c r="E7" s="5"/>
      <c r="F7" s="10"/>
      <c r="G7" s="10"/>
      <c r="H7" s="38"/>
      <c r="I7" s="33"/>
    </row>
    <row r="8" spans="2:237" ht="33" customHeight="1">
      <c r="B8" s="1"/>
      <c r="C8" s="3"/>
      <c r="D8" s="4"/>
      <c r="E8" s="5"/>
      <c r="F8" s="10"/>
      <c r="G8" s="10"/>
      <c r="H8" s="38"/>
      <c r="I8" s="33"/>
    </row>
    <row r="9" spans="2:237" ht="33" customHeight="1">
      <c r="B9" s="1"/>
      <c r="C9" s="3"/>
      <c r="D9" s="4"/>
      <c r="E9" s="5"/>
      <c r="F9" s="10"/>
      <c r="G9" s="10"/>
      <c r="H9" s="38"/>
      <c r="I9" s="33"/>
    </row>
    <row r="10" spans="2:237" ht="33" customHeight="1">
      <c r="B10" s="1"/>
      <c r="C10" s="3"/>
      <c r="D10" s="4"/>
      <c r="E10" s="5"/>
      <c r="F10" s="10"/>
      <c r="G10" s="10"/>
      <c r="H10" s="38"/>
      <c r="I10" s="33"/>
    </row>
    <row r="11" spans="2:237" ht="33" customHeight="1">
      <c r="B11" s="1"/>
      <c r="C11" s="3"/>
      <c r="D11" s="4"/>
      <c r="E11" s="5"/>
      <c r="F11" s="10"/>
      <c r="G11" s="10"/>
      <c r="H11" s="38"/>
      <c r="I11" s="33"/>
    </row>
    <row r="12" spans="2:237" ht="33" customHeight="1">
      <c r="B12" s="1"/>
      <c r="C12" s="3"/>
      <c r="D12" s="4"/>
      <c r="E12" s="5"/>
      <c r="F12" s="10"/>
      <c r="G12" s="10"/>
      <c r="H12" s="38"/>
      <c r="I12" s="33"/>
    </row>
    <row r="13" spans="2:237" ht="33" customHeight="1">
      <c r="B13" s="1"/>
      <c r="C13" s="3"/>
      <c r="D13" s="4"/>
      <c r="E13" s="5"/>
      <c r="F13" s="10"/>
      <c r="G13" s="10"/>
      <c r="H13" s="38"/>
      <c r="I13" s="33"/>
    </row>
    <row r="14" spans="2:237" ht="33" customHeight="1">
      <c r="B14" s="1"/>
      <c r="C14" s="3"/>
      <c r="D14" s="4"/>
      <c r="E14" s="5"/>
      <c r="F14" s="10"/>
      <c r="G14" s="10"/>
      <c r="H14" s="38"/>
      <c r="I14" s="33"/>
    </row>
    <row r="15" spans="2:237" ht="33" customHeight="1">
      <c r="B15" s="1"/>
      <c r="C15" s="3"/>
      <c r="D15" s="4"/>
      <c r="E15" s="5"/>
      <c r="F15" s="10"/>
      <c r="G15" s="10"/>
      <c r="H15" s="38"/>
      <c r="I15" s="33"/>
    </row>
    <row r="16" spans="2:237" ht="33" customHeight="1">
      <c r="B16" s="1"/>
      <c r="C16" s="3"/>
      <c r="D16" s="4"/>
      <c r="E16" s="5"/>
      <c r="F16" s="10"/>
      <c r="G16" s="10"/>
      <c r="H16" s="38"/>
      <c r="I16" s="33"/>
    </row>
    <row r="17" spans="2:9" ht="33" customHeight="1">
      <c r="B17" s="1"/>
      <c r="C17" s="3"/>
      <c r="D17" s="4"/>
      <c r="E17" s="5"/>
      <c r="F17" s="10"/>
      <c r="G17" s="10"/>
      <c r="H17" s="38"/>
      <c r="I17" s="33"/>
    </row>
    <row r="18" spans="2:9" ht="33" customHeight="1">
      <c r="B18" s="1"/>
      <c r="C18" s="3"/>
      <c r="D18" s="4"/>
      <c r="E18" s="5"/>
      <c r="F18" s="10"/>
      <c r="G18" s="10"/>
      <c r="H18" s="38"/>
      <c r="I18" s="33"/>
    </row>
    <row r="19" spans="2:9" ht="33" customHeight="1">
      <c r="B19" s="1"/>
      <c r="C19" s="3"/>
      <c r="D19" s="4"/>
      <c r="E19" s="5"/>
      <c r="F19" s="10"/>
      <c r="G19" s="10"/>
      <c r="H19" s="38"/>
      <c r="I19" s="33"/>
    </row>
    <row r="20" spans="2:9" ht="33" customHeight="1">
      <c r="B20" s="1"/>
      <c r="C20" s="3"/>
      <c r="D20" s="4"/>
      <c r="E20" s="5"/>
      <c r="F20" s="10"/>
      <c r="G20" s="10"/>
      <c r="H20" s="38"/>
      <c r="I20" s="33"/>
    </row>
    <row r="21" spans="2:9" ht="33" customHeight="1">
      <c r="B21" s="1"/>
      <c r="C21" s="3"/>
      <c r="D21" s="4"/>
      <c r="E21" s="5"/>
      <c r="F21" s="10"/>
      <c r="G21" s="10"/>
      <c r="H21" s="38"/>
      <c r="I21" s="33"/>
    </row>
    <row r="22" spans="2:9" ht="33" customHeight="1">
      <c r="B22" s="1"/>
      <c r="C22" s="3"/>
      <c r="D22" s="4"/>
      <c r="E22" s="5"/>
      <c r="F22" s="10"/>
      <c r="G22" s="10"/>
      <c r="H22" s="38"/>
      <c r="I22" s="33"/>
    </row>
    <row r="23" spans="2:9" ht="33" customHeight="1">
      <c r="B23" s="1"/>
      <c r="C23" s="3"/>
      <c r="D23" s="4"/>
      <c r="E23" s="5"/>
      <c r="F23" s="10"/>
      <c r="G23" s="10"/>
      <c r="H23" s="38"/>
      <c r="I23" s="33"/>
    </row>
    <row r="24" spans="2:9" ht="33" customHeight="1">
      <c r="B24" s="1"/>
      <c r="C24" s="3"/>
      <c r="D24" s="4"/>
      <c r="E24" s="5"/>
      <c r="F24" s="10"/>
      <c r="G24" s="10"/>
      <c r="H24" s="38"/>
      <c r="I24" s="33"/>
    </row>
    <row r="25" spans="2:9" ht="33" customHeight="1">
      <c r="B25" s="1"/>
      <c r="C25" s="3"/>
      <c r="D25" s="4"/>
      <c r="E25" s="5"/>
      <c r="F25" s="10"/>
      <c r="G25" s="10"/>
      <c r="H25" s="38"/>
      <c r="I25" s="33"/>
    </row>
    <row r="26" spans="2:9" ht="33" customHeight="1">
      <c r="B26" s="1"/>
      <c r="C26" s="3"/>
      <c r="D26" s="4"/>
      <c r="E26" s="5"/>
      <c r="F26" s="10"/>
      <c r="G26" s="10"/>
      <c r="H26" s="38"/>
      <c r="I26" s="33"/>
    </row>
    <row r="27" spans="2:9" ht="33" customHeight="1">
      <c r="B27" s="1"/>
      <c r="C27" s="3"/>
      <c r="D27" s="4"/>
      <c r="E27" s="5"/>
      <c r="F27" s="10"/>
      <c r="G27" s="10"/>
      <c r="H27" s="38"/>
      <c r="I27" s="33"/>
    </row>
    <row r="28" spans="2:9" ht="33" customHeight="1">
      <c r="B28" s="1"/>
      <c r="C28" s="9"/>
      <c r="D28" s="4"/>
      <c r="E28" s="5"/>
      <c r="F28" s="7"/>
      <c r="G28" s="10"/>
      <c r="H28" s="6"/>
      <c r="I28" s="33"/>
    </row>
    <row r="29" spans="2:9" ht="33" customHeight="1">
      <c r="B29" s="1"/>
      <c r="C29" s="3"/>
      <c r="D29" s="4"/>
      <c r="E29" s="5"/>
      <c r="F29" s="7"/>
      <c r="G29" s="10"/>
      <c r="H29" s="6"/>
      <c r="I29" s="33"/>
    </row>
    <row r="30" spans="2:9" ht="33" customHeight="1">
      <c r="B30" s="1"/>
      <c r="C30" s="3"/>
      <c r="D30" s="4"/>
      <c r="E30" s="5"/>
      <c r="F30" s="7"/>
      <c r="G30" s="10"/>
      <c r="H30" s="6"/>
      <c r="I30" s="33"/>
    </row>
    <row r="31" spans="2:9" ht="33" customHeight="1">
      <c r="B31" s="1"/>
      <c r="C31" s="9" t="s">
        <v>21</v>
      </c>
      <c r="D31" s="4"/>
      <c r="E31" s="5"/>
      <c r="F31" s="7"/>
      <c r="G31" s="10">
        <f>SUM(G6:G30)</f>
        <v>0</v>
      </c>
      <c r="H31" s="6"/>
      <c r="I31" s="33"/>
    </row>
    <row r="32" spans="2:9" ht="33" customHeight="1">
      <c r="B32" s="1"/>
      <c r="C32" s="3" t="s">
        <v>22</v>
      </c>
      <c r="D32" s="4"/>
      <c r="E32" s="5"/>
      <c r="F32" s="7"/>
      <c r="G32" s="10"/>
      <c r="H32" s="6"/>
      <c r="I32" s="33"/>
    </row>
    <row r="33" spans="2:9" ht="33" customHeight="1">
      <c r="B33" s="1"/>
      <c r="C33" s="3" t="s">
        <v>23</v>
      </c>
      <c r="D33" s="4"/>
      <c r="E33" s="5"/>
      <c r="F33" s="7"/>
      <c r="G33" s="10"/>
      <c r="H33" s="6"/>
      <c r="I33" s="33"/>
    </row>
    <row r="34" spans="2:9" ht="33" customHeight="1">
      <c r="B34" s="1"/>
      <c r="C34" s="9" t="s">
        <v>24</v>
      </c>
      <c r="D34" s="4"/>
      <c r="E34" s="5"/>
      <c r="F34" s="7"/>
      <c r="G34" s="10">
        <f>SUM(G31:G33)</f>
        <v>0</v>
      </c>
      <c r="H34" s="6"/>
      <c r="I34" s="33"/>
    </row>
  </sheetData>
  <mergeCells count="1">
    <mergeCell ref="B1:I1"/>
  </mergeCells>
  <phoneticPr fontId="1"/>
  <pageMargins left="0.78740157480314965" right="0.59055118110236227" top="0.78740157480314965" bottom="0.78740157480314965" header="0.51181102362204722" footer="0.51181102362204722"/>
  <pageSetup paperSize="9" scale="69" orientation="portrait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C34"/>
  <sheetViews>
    <sheetView topLeftCell="A13" zoomScaleNormal="100" zoomScaleSheetLayoutView="85" workbookViewId="0">
      <selection activeCell="K13" sqref="K13"/>
    </sheetView>
  </sheetViews>
  <sheetFormatPr defaultColWidth="13" defaultRowHeight="33" customHeight="1"/>
  <cols>
    <col min="1" max="1" width="3.5703125" style="8" customWidth="1"/>
    <col min="2" max="2" width="11.28515625" style="8" bestFit="1" customWidth="1"/>
    <col min="3" max="3" width="28.85546875" style="8" customWidth="1"/>
    <col min="4" max="4" width="17.85546875" style="8" customWidth="1"/>
    <col min="5" max="5" width="4.28515625" style="8" customWidth="1"/>
    <col min="6" max="6" width="13.5703125" style="8" customWidth="1"/>
    <col min="7" max="7" width="15.7109375" style="8" customWidth="1"/>
    <col min="8" max="8" width="8.5703125" style="8" bestFit="1" customWidth="1"/>
    <col min="9" max="9" width="18.5703125" style="8" customWidth="1"/>
    <col min="10" max="10" width="3.5703125" style="8" customWidth="1"/>
    <col min="11" max="16384" width="13" style="8"/>
  </cols>
  <sheetData>
    <row r="1" spans="1:237" ht="33" customHeight="1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237" ht="33" customHeight="1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237" ht="33" customHeight="1">
      <c r="A3" s="23"/>
      <c r="B3" s="42" t="s">
        <v>30</v>
      </c>
      <c r="C3" s="42"/>
      <c r="D3" s="42"/>
      <c r="E3" s="42"/>
      <c r="F3" s="42"/>
      <c r="G3" s="42"/>
      <c r="H3" s="42"/>
      <c r="I3" s="42"/>
      <c r="J3" s="23"/>
    </row>
    <row r="4" spans="1:237" ht="25.5" customHeight="1">
      <c r="A4" s="23"/>
      <c r="B4" s="24" t="s">
        <v>14</v>
      </c>
      <c r="C4" s="25" t="s">
        <v>17</v>
      </c>
      <c r="D4" s="26"/>
      <c r="E4" s="24"/>
      <c r="F4" s="27"/>
      <c r="G4" s="27"/>
      <c r="H4" s="27"/>
      <c r="I4" s="27"/>
      <c r="J4" s="23"/>
    </row>
    <row r="5" spans="1:237" ht="25.5" customHeight="1">
      <c r="A5" s="23"/>
      <c r="B5" s="24" t="s">
        <v>15</v>
      </c>
      <c r="C5" s="25" t="s">
        <v>27</v>
      </c>
      <c r="D5" s="27"/>
      <c r="E5" s="27"/>
      <c r="F5" s="27"/>
      <c r="G5" s="27"/>
      <c r="H5" s="27"/>
      <c r="I5" s="27"/>
      <c r="J5" s="23"/>
    </row>
    <row r="6" spans="1:237" ht="25.5" customHeight="1">
      <c r="A6" s="23"/>
      <c r="B6" s="28" t="s">
        <v>16</v>
      </c>
      <c r="C6" s="29" t="s">
        <v>28</v>
      </c>
      <c r="D6" s="30"/>
      <c r="E6" s="30"/>
      <c r="F6" s="30"/>
      <c r="G6" s="30"/>
      <c r="H6" s="30"/>
      <c r="I6" s="30"/>
      <c r="J6" s="23"/>
    </row>
    <row r="7" spans="1:237" s="2" customFormat="1" ht="33" customHeight="1">
      <c r="A7" s="31"/>
      <c r="B7" s="11" t="s">
        <v>8</v>
      </c>
      <c r="C7" s="12" t="s">
        <v>9</v>
      </c>
      <c r="D7" s="13" t="s">
        <v>10</v>
      </c>
      <c r="E7" s="14"/>
      <c r="F7" s="11" t="s">
        <v>25</v>
      </c>
      <c r="G7" s="15" t="s">
        <v>26</v>
      </c>
      <c r="H7" s="16" t="s">
        <v>18</v>
      </c>
      <c r="I7" s="32" t="s">
        <v>29</v>
      </c>
      <c r="J7" s="31"/>
      <c r="IC7" s="8"/>
    </row>
    <row r="8" spans="1:237" ht="33" customHeight="1">
      <c r="A8" s="23"/>
      <c r="B8" s="40" t="s">
        <v>12</v>
      </c>
      <c r="C8" s="18" t="s">
        <v>4</v>
      </c>
      <c r="D8" s="19">
        <v>8</v>
      </c>
      <c r="E8" s="20" t="s">
        <v>0</v>
      </c>
      <c r="F8" s="21">
        <v>750</v>
      </c>
      <c r="G8" s="21">
        <f t="shared" ref="G8:G16" si="0">F8*D8</f>
        <v>6000</v>
      </c>
      <c r="H8" s="22">
        <v>0.08</v>
      </c>
      <c r="I8" s="33"/>
      <c r="J8" s="23"/>
    </row>
    <row r="9" spans="1:237" ht="33" customHeight="1">
      <c r="A9" s="23"/>
      <c r="B9" s="40" t="s">
        <v>12</v>
      </c>
      <c r="C9" s="18" t="s">
        <v>11</v>
      </c>
      <c r="D9" s="19">
        <v>5</v>
      </c>
      <c r="E9" s="20" t="s">
        <v>0</v>
      </c>
      <c r="F9" s="21">
        <v>300</v>
      </c>
      <c r="G9" s="21">
        <f t="shared" si="0"/>
        <v>1500</v>
      </c>
      <c r="H9" s="22">
        <v>0.08</v>
      </c>
      <c r="I9" s="33"/>
      <c r="J9" s="23"/>
    </row>
    <row r="10" spans="1:237" ht="33" customHeight="1">
      <c r="A10" s="23"/>
      <c r="B10" s="40" t="s">
        <v>12</v>
      </c>
      <c r="C10" s="18" t="s">
        <v>7</v>
      </c>
      <c r="D10" s="19">
        <v>2</v>
      </c>
      <c r="E10" s="20" t="s">
        <v>0</v>
      </c>
      <c r="F10" s="21">
        <v>2000</v>
      </c>
      <c r="G10" s="21">
        <f t="shared" si="0"/>
        <v>4000</v>
      </c>
      <c r="H10" s="22">
        <v>0.08</v>
      </c>
      <c r="I10" s="33"/>
      <c r="J10" s="23"/>
    </row>
    <row r="11" spans="1:237" ht="33" customHeight="1">
      <c r="A11" s="23"/>
      <c r="B11" s="40" t="s">
        <v>12</v>
      </c>
      <c r="C11" s="18" t="s">
        <v>1</v>
      </c>
      <c r="D11" s="19">
        <v>6</v>
      </c>
      <c r="E11" s="20" t="s">
        <v>0</v>
      </c>
      <c r="F11" s="21">
        <v>500</v>
      </c>
      <c r="G11" s="21">
        <f t="shared" si="0"/>
        <v>3000</v>
      </c>
      <c r="H11" s="22">
        <v>0.08</v>
      </c>
      <c r="I11" s="33"/>
      <c r="J11" s="23"/>
    </row>
    <row r="12" spans="1:237" ht="33" customHeight="1">
      <c r="A12" s="23"/>
      <c r="B12" s="40" t="s">
        <v>12</v>
      </c>
      <c r="C12" s="18" t="s">
        <v>3</v>
      </c>
      <c r="D12" s="19">
        <v>2</v>
      </c>
      <c r="E12" s="20" t="s">
        <v>0</v>
      </c>
      <c r="F12" s="21">
        <v>1300</v>
      </c>
      <c r="G12" s="21">
        <f t="shared" si="0"/>
        <v>2600</v>
      </c>
      <c r="H12" s="22">
        <v>0.08</v>
      </c>
      <c r="I12" s="33"/>
      <c r="J12" s="23"/>
    </row>
    <row r="13" spans="1:237" ht="33" customHeight="1">
      <c r="A13" s="23"/>
      <c r="B13" s="40" t="s">
        <v>13</v>
      </c>
      <c r="C13" s="18" t="s">
        <v>6</v>
      </c>
      <c r="D13" s="19">
        <v>1</v>
      </c>
      <c r="E13" s="20" t="s">
        <v>0</v>
      </c>
      <c r="F13" s="21">
        <v>1100</v>
      </c>
      <c r="G13" s="21">
        <f t="shared" si="0"/>
        <v>1100</v>
      </c>
      <c r="H13" s="22">
        <v>0.08</v>
      </c>
      <c r="I13" s="33"/>
      <c r="J13" s="23"/>
    </row>
    <row r="14" spans="1:237" ht="33" customHeight="1">
      <c r="A14" s="23"/>
      <c r="B14" s="40" t="s">
        <v>33</v>
      </c>
      <c r="C14" s="18" t="s">
        <v>2</v>
      </c>
      <c r="D14" s="19">
        <v>2</v>
      </c>
      <c r="E14" s="20" t="s">
        <v>0</v>
      </c>
      <c r="F14" s="21">
        <v>280</v>
      </c>
      <c r="G14" s="21">
        <f t="shared" si="0"/>
        <v>560</v>
      </c>
      <c r="H14" s="22">
        <v>0.08</v>
      </c>
      <c r="I14" s="33"/>
      <c r="J14" s="23"/>
    </row>
    <row r="15" spans="1:237" ht="33" customHeight="1">
      <c r="A15" s="23"/>
      <c r="B15" s="40" t="s">
        <v>33</v>
      </c>
      <c r="C15" s="18" t="s">
        <v>5</v>
      </c>
      <c r="D15" s="19">
        <v>1</v>
      </c>
      <c r="E15" s="20" t="s">
        <v>0</v>
      </c>
      <c r="F15" s="21">
        <v>1000</v>
      </c>
      <c r="G15" s="21">
        <f t="shared" si="0"/>
        <v>1000</v>
      </c>
      <c r="H15" s="22">
        <v>0.08</v>
      </c>
      <c r="I15" s="33"/>
      <c r="J15" s="23"/>
    </row>
    <row r="16" spans="1:237" ht="33" customHeight="1">
      <c r="A16" s="23"/>
      <c r="B16" s="40" t="s">
        <v>33</v>
      </c>
      <c r="C16" s="18" t="s">
        <v>19</v>
      </c>
      <c r="D16" s="19">
        <v>1</v>
      </c>
      <c r="E16" s="20" t="s">
        <v>20</v>
      </c>
      <c r="F16" s="21">
        <v>500</v>
      </c>
      <c r="G16" s="21">
        <f t="shared" si="0"/>
        <v>500</v>
      </c>
      <c r="H16" s="22">
        <v>0.1</v>
      </c>
      <c r="I16" s="33"/>
      <c r="J16" s="23"/>
    </row>
    <row r="17" spans="1:10" ht="33" customHeight="1">
      <c r="A17" s="23"/>
      <c r="B17" s="1"/>
      <c r="C17" s="9"/>
      <c r="D17" s="4"/>
      <c r="E17" s="5"/>
      <c r="F17" s="7"/>
      <c r="G17" s="10"/>
      <c r="H17" s="6"/>
      <c r="I17" s="33"/>
      <c r="J17" s="23"/>
    </row>
    <row r="18" spans="1:10" ht="33" customHeight="1">
      <c r="A18" s="23"/>
      <c r="B18" s="1"/>
      <c r="C18" s="3"/>
      <c r="D18" s="4"/>
      <c r="E18" s="5"/>
      <c r="F18" s="7"/>
      <c r="G18" s="10"/>
      <c r="H18" s="6"/>
      <c r="I18" s="33"/>
      <c r="J18" s="23"/>
    </row>
    <row r="19" spans="1:10" ht="33" customHeight="1">
      <c r="A19" s="23"/>
      <c r="B19" s="1"/>
      <c r="C19" s="3"/>
      <c r="D19" s="4"/>
      <c r="E19" s="5"/>
      <c r="F19" s="7"/>
      <c r="G19" s="10"/>
      <c r="H19" s="6"/>
      <c r="I19" s="33"/>
      <c r="J19" s="23"/>
    </row>
    <row r="20" spans="1:10" ht="33" customHeight="1">
      <c r="A20" s="23"/>
      <c r="B20" s="1"/>
      <c r="C20" s="3"/>
      <c r="D20" s="4"/>
      <c r="E20" s="5"/>
      <c r="F20" s="7"/>
      <c r="G20" s="10"/>
      <c r="H20" s="6"/>
      <c r="I20" s="33"/>
      <c r="J20" s="23"/>
    </row>
    <row r="21" spans="1:10" ht="33" customHeight="1">
      <c r="A21" s="23"/>
      <c r="B21" s="1"/>
      <c r="C21" s="3"/>
      <c r="D21" s="4"/>
      <c r="E21" s="5"/>
      <c r="F21" s="7"/>
      <c r="G21" s="7"/>
      <c r="H21" s="6"/>
      <c r="I21" s="33"/>
      <c r="J21" s="23"/>
    </row>
    <row r="22" spans="1:10" ht="33" customHeight="1">
      <c r="A22" s="23"/>
      <c r="B22" s="1"/>
      <c r="C22" s="17" t="s">
        <v>21</v>
      </c>
      <c r="D22" s="4"/>
      <c r="E22" s="5"/>
      <c r="F22" s="7"/>
      <c r="G22" s="21">
        <f>SUM(G8:G16)</f>
        <v>20260</v>
      </c>
      <c r="H22" s="6"/>
      <c r="I22" s="33"/>
      <c r="J22" s="23"/>
    </row>
    <row r="23" spans="1:10" ht="33" customHeight="1">
      <c r="A23" s="23"/>
      <c r="B23" s="1"/>
      <c r="C23" s="18" t="s">
        <v>22</v>
      </c>
      <c r="D23" s="4"/>
      <c r="E23" s="5"/>
      <c r="F23" s="7"/>
      <c r="G23" s="21">
        <f>ROUNDDOWN(SUM(G8:G15)*0.08,-1)</f>
        <v>1580</v>
      </c>
      <c r="H23" s="6"/>
      <c r="I23" s="33"/>
      <c r="J23" s="23"/>
    </row>
    <row r="24" spans="1:10" ht="33" customHeight="1">
      <c r="A24" s="23"/>
      <c r="B24" s="1"/>
      <c r="C24" s="18" t="s">
        <v>23</v>
      </c>
      <c r="D24" s="4"/>
      <c r="E24" s="5"/>
      <c r="F24" s="7"/>
      <c r="G24" s="21">
        <f>ROUNDDOWN(G16*0.1,-1)</f>
        <v>50</v>
      </c>
      <c r="H24" s="6"/>
      <c r="I24" s="33"/>
      <c r="J24" s="23"/>
    </row>
    <row r="25" spans="1:10" ht="33" customHeight="1">
      <c r="A25" s="23"/>
      <c r="B25" s="1"/>
      <c r="C25" s="17" t="s">
        <v>24</v>
      </c>
      <c r="D25" s="4"/>
      <c r="E25" s="5"/>
      <c r="F25" s="7"/>
      <c r="G25" s="21">
        <f>SUM(G22:G24)</f>
        <v>21890</v>
      </c>
      <c r="H25" s="6"/>
      <c r="I25" s="33"/>
      <c r="J25" s="23"/>
    </row>
    <row r="26" spans="1:10" ht="33" customHeight="1">
      <c r="A26" s="23"/>
      <c r="B26" s="23"/>
      <c r="C26" s="23"/>
      <c r="D26" s="23"/>
      <c r="E26" s="23"/>
      <c r="F26" s="23"/>
      <c r="G26" s="23"/>
      <c r="H26" s="23"/>
      <c r="I26" s="23"/>
      <c r="J26" s="23"/>
    </row>
    <row r="27" spans="1:10" ht="33" customHeight="1">
      <c r="A27" s="23"/>
      <c r="B27" s="23"/>
      <c r="C27" s="23"/>
      <c r="D27" s="23"/>
      <c r="E27" s="23"/>
      <c r="F27" s="23"/>
      <c r="G27" s="23"/>
      <c r="H27" s="23"/>
      <c r="I27" s="23"/>
      <c r="J27" s="23"/>
    </row>
    <row r="28" spans="1:10" ht="33" customHeight="1">
      <c r="A28" s="23"/>
      <c r="B28" s="23"/>
      <c r="C28" s="23"/>
      <c r="D28" s="23"/>
      <c r="E28" s="23"/>
      <c r="F28" s="23"/>
      <c r="G28" s="23"/>
      <c r="H28" s="23"/>
      <c r="I28" s="23"/>
      <c r="J28" s="23"/>
    </row>
    <row r="29" spans="1:10" ht="33" customHeight="1">
      <c r="A29" s="23"/>
      <c r="B29" s="23"/>
      <c r="C29" s="23"/>
      <c r="D29" s="23"/>
      <c r="E29" s="23"/>
      <c r="F29" s="23"/>
      <c r="G29" s="23"/>
      <c r="H29" s="23"/>
      <c r="I29" s="23"/>
      <c r="J29" s="23"/>
    </row>
    <row r="30" spans="1:10" ht="33" customHeight="1">
      <c r="A30" s="23"/>
      <c r="B30" s="23"/>
      <c r="C30" s="23"/>
      <c r="D30" s="23"/>
      <c r="E30" s="23"/>
      <c r="F30" s="23"/>
      <c r="G30" s="23"/>
      <c r="H30" s="23"/>
      <c r="I30" s="23"/>
      <c r="J30" s="23"/>
    </row>
    <row r="31" spans="1:10" ht="33" customHeight="1">
      <c r="A31" s="23"/>
      <c r="B31" s="23"/>
      <c r="C31" s="23"/>
      <c r="D31" s="23"/>
      <c r="E31" s="23"/>
      <c r="F31" s="23"/>
      <c r="G31" s="23"/>
      <c r="H31" s="23"/>
      <c r="I31" s="23"/>
      <c r="J31" s="23"/>
    </row>
    <row r="32" spans="1:10" ht="33" customHeight="1">
      <c r="A32" s="23"/>
      <c r="B32" s="23"/>
      <c r="C32" s="23"/>
      <c r="D32" s="23"/>
      <c r="E32" s="23"/>
      <c r="F32" s="23"/>
      <c r="G32" s="23"/>
      <c r="H32" s="23"/>
      <c r="I32" s="23"/>
      <c r="J32" s="23"/>
    </row>
    <row r="33" spans="1:10" ht="33" customHeight="1">
      <c r="A33" s="23"/>
      <c r="B33" s="23"/>
      <c r="C33" s="23"/>
      <c r="D33" s="23"/>
      <c r="E33" s="23"/>
      <c r="F33" s="23"/>
      <c r="G33" s="23"/>
      <c r="H33" s="23"/>
      <c r="I33" s="23"/>
      <c r="J33" s="23"/>
    </row>
    <row r="34" spans="1:10" ht="33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</row>
  </sheetData>
  <mergeCells count="1">
    <mergeCell ref="B3:I3"/>
  </mergeCells>
  <phoneticPr fontId="1"/>
  <pageMargins left="0.78740157480314965" right="0.59055118110236227" top="0.78740157480314965" bottom="0.78740157480314965" header="0.51181102362204722" footer="0.51181102362204722"/>
  <pageSetup paperSize="9" scale="69" orientation="portrait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一覧表</vt:lpstr>
      <vt:lpstr>記載例</vt:lpstr>
      <vt:lpstr>一覧表!Print_Titles</vt:lpstr>
      <vt:lpstr>記載例!Print_Titles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2024-03-04T09:13:17Z</dcterms:created>
  <dcterms:modified xsi:type="dcterms:W3CDTF">2024-03-04T09:13:26Z</dcterms:modified>
</cp:coreProperties>
</file>