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ratsufs\内部系本庁共有\政策部　市政戦略課\■統計に関連するフォルダ［2006～\統計調査係［2011～\04 市統計情報(市ＨＰ公開)\唐津市の各種統計情報\R5\01_統計情報の更新\03 〔更新済〕唐津市の各種統計情報\Excel\"/>
    </mc:Choice>
  </mc:AlternateContent>
  <bookViews>
    <workbookView xWindow="0" yWindow="0" windowWidth="20490" windowHeight="8115"/>
  </bookViews>
  <sheets>
    <sheet name="14-1" sheetId="1" r:id="rId1"/>
    <sheet name="14-2" sheetId="3" r:id="rId2"/>
  </sheets>
  <definedNames>
    <definedName name="_xlnm.Print_Titles" localSheetId="0">'14-1'!$A:$A</definedName>
    <definedName name="_xlnm.Print_Titles" localSheetId="1">'14-2'!$A:$A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1" l="1"/>
  <c r="R5" i="1"/>
  <c r="R6" i="1"/>
  <c r="R7" i="1"/>
  <c r="R8" i="1"/>
  <c r="R9" i="1"/>
  <c r="R10" i="1"/>
  <c r="R11" i="1"/>
  <c r="R12" i="1"/>
  <c r="R13" i="1"/>
  <c r="R14" i="1"/>
  <c r="R15" i="1"/>
  <c r="R16" i="1"/>
  <c r="R17" i="1"/>
  <c r="R18" i="1"/>
  <c r="R19" i="1"/>
  <c r="R20" i="1"/>
  <c r="R21" i="1"/>
  <c r="R22" i="1"/>
  <c r="R23" i="1"/>
  <c r="R24" i="1"/>
  <c r="R25" i="1"/>
  <c r="R26" i="1"/>
  <c r="R27" i="1"/>
  <c r="R28" i="1"/>
  <c r="R3" i="1"/>
</calcChain>
</file>

<file path=xl/sharedStrings.xml><?xml version="1.0" encoding="utf-8"?>
<sst xmlns="http://schemas.openxmlformats.org/spreadsheetml/2006/main" count="226" uniqueCount="69">
  <si>
    <t>経　済　活　動　別</t>
    <rPh sb="0" eb="1">
      <t>キョウ</t>
    </rPh>
    <rPh sb="2" eb="3">
      <t>スミ</t>
    </rPh>
    <rPh sb="4" eb="5">
      <t>カツ</t>
    </rPh>
    <rPh sb="6" eb="7">
      <t>ドウ</t>
    </rPh>
    <rPh sb="8" eb="9">
      <t>ベツ</t>
    </rPh>
    <phoneticPr fontId="4"/>
  </si>
  <si>
    <t>平成18年度</t>
    <rPh sb="0" eb="2">
      <t>ヘイセイ</t>
    </rPh>
    <phoneticPr fontId="4"/>
  </si>
  <si>
    <t>平成19年度</t>
    <rPh sb="0" eb="2">
      <t>ヘイセイ</t>
    </rPh>
    <phoneticPr fontId="4"/>
  </si>
  <si>
    <t>平成20年度</t>
    <rPh sb="0" eb="2">
      <t>ヘイセイ</t>
    </rPh>
    <phoneticPr fontId="4"/>
  </si>
  <si>
    <t>平成21年度</t>
    <rPh sb="0" eb="2">
      <t>ヘイセイ</t>
    </rPh>
    <phoneticPr fontId="4"/>
  </si>
  <si>
    <t>平成22年度</t>
    <rPh sb="0" eb="2">
      <t>ヘイセイ</t>
    </rPh>
    <phoneticPr fontId="4"/>
  </si>
  <si>
    <t>平成23年度</t>
    <rPh sb="0" eb="2">
      <t>ヘイセイ</t>
    </rPh>
    <phoneticPr fontId="4"/>
  </si>
  <si>
    <t>平成24年度</t>
    <rPh sb="0" eb="2">
      <t>ヘイセイ</t>
    </rPh>
    <phoneticPr fontId="4"/>
  </si>
  <si>
    <t>平成25年度</t>
    <rPh sb="0" eb="2">
      <t>ヘイセイ</t>
    </rPh>
    <phoneticPr fontId="4"/>
  </si>
  <si>
    <t>平成26年度</t>
    <rPh sb="0" eb="2">
      <t>ヘイセイ</t>
    </rPh>
    <phoneticPr fontId="4"/>
  </si>
  <si>
    <t>平成27年度</t>
    <rPh sb="0" eb="2">
      <t>ヘイセイ</t>
    </rPh>
    <phoneticPr fontId="4"/>
  </si>
  <si>
    <t>平成28年度</t>
    <rPh sb="0" eb="2">
      <t>ヘイセイ</t>
    </rPh>
    <phoneticPr fontId="4"/>
  </si>
  <si>
    <t>平成29年度</t>
    <rPh sb="0" eb="2">
      <t>ヘイセイ</t>
    </rPh>
    <phoneticPr fontId="4"/>
  </si>
  <si>
    <t>平成30年度</t>
    <rPh sb="0" eb="2">
      <t>ヘイセイ</t>
    </rPh>
    <phoneticPr fontId="4"/>
  </si>
  <si>
    <t>１．農林水産業</t>
  </si>
  <si>
    <t>　（１）農業</t>
  </si>
  <si>
    <t>　（２）林業</t>
  </si>
  <si>
    <t>　（３）水産業</t>
  </si>
  <si>
    <t>２．鉱業</t>
  </si>
  <si>
    <t>３．製造業</t>
    <rPh sb="2" eb="5">
      <t>セイゾウギョウ</t>
    </rPh>
    <phoneticPr fontId="5"/>
  </si>
  <si>
    <t>４．電気・ガス・水道・廃棄物処理業</t>
    <rPh sb="11" eb="14">
      <t>ハイキブツ</t>
    </rPh>
    <rPh sb="14" eb="16">
      <t>ショリ</t>
    </rPh>
    <rPh sb="16" eb="17">
      <t>ギョウ</t>
    </rPh>
    <phoneticPr fontId="5"/>
  </si>
  <si>
    <t>５．建設業</t>
    <rPh sb="2" eb="5">
      <t>ケンセツギョウ</t>
    </rPh>
    <phoneticPr fontId="5"/>
  </si>
  <si>
    <t>６．卸売・小売業</t>
    <rPh sb="2" eb="4">
      <t>オロシウ</t>
    </rPh>
    <rPh sb="5" eb="8">
      <t>コウリギョウ</t>
    </rPh>
    <phoneticPr fontId="5"/>
  </si>
  <si>
    <t>７．運輸・郵便業</t>
    <rPh sb="5" eb="7">
      <t>ユウビン</t>
    </rPh>
    <phoneticPr fontId="4"/>
  </si>
  <si>
    <t>８．宿泊・飲食サービス業</t>
    <rPh sb="2" eb="4">
      <t>シュクハク</t>
    </rPh>
    <rPh sb="5" eb="7">
      <t>インショク</t>
    </rPh>
    <rPh sb="11" eb="12">
      <t>ギョウ</t>
    </rPh>
    <phoneticPr fontId="4"/>
  </si>
  <si>
    <t>９．情報通信業</t>
    <rPh sb="2" eb="3">
      <t>ジョウ</t>
    </rPh>
    <rPh sb="3" eb="4">
      <t>ホウ</t>
    </rPh>
    <rPh sb="4" eb="5">
      <t>ツウ</t>
    </rPh>
    <phoneticPr fontId="4"/>
  </si>
  <si>
    <t>10．金融・保険業</t>
  </si>
  <si>
    <t>11．不動産業</t>
  </si>
  <si>
    <t>12．専門・科学技術、業務支援サービス業</t>
    <rPh sb="3" eb="5">
      <t>センモン</t>
    </rPh>
    <rPh sb="6" eb="8">
      <t>カガク</t>
    </rPh>
    <rPh sb="8" eb="10">
      <t>ギジュツ</t>
    </rPh>
    <rPh sb="11" eb="13">
      <t>ギョウム</t>
    </rPh>
    <rPh sb="13" eb="15">
      <t>シエン</t>
    </rPh>
    <rPh sb="19" eb="20">
      <t>ギョウ</t>
    </rPh>
    <phoneticPr fontId="4"/>
  </si>
  <si>
    <t>13．公務</t>
    <rPh sb="3" eb="5">
      <t>コウム</t>
    </rPh>
    <phoneticPr fontId="2"/>
  </si>
  <si>
    <t>14．教育</t>
    <rPh sb="3" eb="5">
      <t>キョウイク</t>
    </rPh>
    <phoneticPr fontId="2"/>
  </si>
  <si>
    <t>15．保健衛生・社会事業</t>
    <rPh sb="3" eb="5">
      <t>ホケン</t>
    </rPh>
    <rPh sb="5" eb="7">
      <t>エイセイ</t>
    </rPh>
    <rPh sb="8" eb="10">
      <t>シャカイ</t>
    </rPh>
    <rPh sb="10" eb="12">
      <t>ジギョウ</t>
    </rPh>
    <phoneticPr fontId="2"/>
  </si>
  <si>
    <t>16．その他のサービス</t>
    <rPh sb="5" eb="6">
      <t>タ</t>
    </rPh>
    <phoneticPr fontId="2"/>
  </si>
  <si>
    <t>17．小計</t>
  </si>
  <si>
    <t>18．輸入品に課せられる税・関税</t>
    <rPh sb="3" eb="4">
      <t>ユ</t>
    </rPh>
    <rPh sb="4" eb="5">
      <t>イリ</t>
    </rPh>
    <rPh sb="5" eb="6">
      <t>ヒン</t>
    </rPh>
    <rPh sb="7" eb="8">
      <t>カ</t>
    </rPh>
    <rPh sb="12" eb="13">
      <t>ゼイ</t>
    </rPh>
    <rPh sb="14" eb="16">
      <t>カンゼイ</t>
    </rPh>
    <phoneticPr fontId="4"/>
  </si>
  <si>
    <t>19．（控除）資本形成に係る消費税</t>
    <rPh sb="4" eb="6">
      <t>コウジョ</t>
    </rPh>
    <rPh sb="7" eb="9">
      <t>シホン</t>
    </rPh>
    <rPh sb="9" eb="11">
      <t>ケイセイ</t>
    </rPh>
    <rPh sb="12" eb="13">
      <t>カカ</t>
    </rPh>
    <rPh sb="14" eb="17">
      <t>ショウヒゼイ</t>
    </rPh>
    <phoneticPr fontId="4"/>
  </si>
  <si>
    <t>20．市町内総生産</t>
    <rPh sb="3" eb="9">
      <t>シチョウナイソウセイサン</t>
    </rPh>
    <phoneticPr fontId="6"/>
  </si>
  <si>
    <t>（参考） １次産業</t>
    <rPh sb="1" eb="3">
      <t>サンコウ</t>
    </rPh>
    <rPh sb="6" eb="7">
      <t>ジ</t>
    </rPh>
    <rPh sb="7" eb="9">
      <t>サンギョウ</t>
    </rPh>
    <phoneticPr fontId="4"/>
  </si>
  <si>
    <t>（参考） ２次産業</t>
    <rPh sb="1" eb="3">
      <t>サンコウ</t>
    </rPh>
    <rPh sb="6" eb="7">
      <t>ジ</t>
    </rPh>
    <rPh sb="7" eb="9">
      <t>サンギョウ</t>
    </rPh>
    <phoneticPr fontId="4"/>
  </si>
  <si>
    <t>（参考） ３次産業</t>
    <rPh sb="1" eb="3">
      <t>サンコウ</t>
    </rPh>
    <rPh sb="6" eb="7">
      <t>ジ</t>
    </rPh>
    <rPh sb="7" eb="9">
      <t>サンギョウ</t>
    </rPh>
    <phoneticPr fontId="4"/>
  </si>
  <si>
    <t>実数</t>
    <rPh sb="0" eb="2">
      <t>ジッスウ</t>
    </rPh>
    <phoneticPr fontId="3"/>
  </si>
  <si>
    <t>増加率</t>
    <rPh sb="0" eb="3">
      <t>ゾウカリツ</t>
    </rPh>
    <phoneticPr fontId="3"/>
  </si>
  <si>
    <t>構成比</t>
    <rPh sb="0" eb="3">
      <t>コウセイヒ</t>
    </rPh>
    <phoneticPr fontId="3"/>
  </si>
  <si>
    <t xml:space="preserve">- </t>
  </si>
  <si>
    <t>項　　　　目</t>
    <rPh sb="0" eb="1">
      <t>コウ</t>
    </rPh>
    <rPh sb="5" eb="6">
      <t>メ</t>
    </rPh>
    <phoneticPr fontId="9"/>
  </si>
  <si>
    <t>１．雇用者報酬</t>
    <rPh sb="2" eb="5">
      <t>コヨウシャ</t>
    </rPh>
    <rPh sb="5" eb="7">
      <t>ホウシュウ</t>
    </rPh>
    <phoneticPr fontId="11"/>
  </si>
  <si>
    <t>（１）賃金・俸給</t>
    <rPh sb="3" eb="5">
      <t>チンギン</t>
    </rPh>
    <rPh sb="6" eb="8">
      <t>ホウキュウ</t>
    </rPh>
    <phoneticPr fontId="11"/>
  </si>
  <si>
    <t>（２）雇主の社会負担</t>
    <rPh sb="3" eb="4">
      <t>ヤト</t>
    </rPh>
    <rPh sb="4" eb="5">
      <t>ヌシ</t>
    </rPh>
    <rPh sb="6" eb="8">
      <t>シャカイ</t>
    </rPh>
    <rPh sb="8" eb="10">
      <t>フタン</t>
    </rPh>
    <phoneticPr fontId="11"/>
  </si>
  <si>
    <t>（１）一般政府</t>
    <rPh sb="3" eb="5">
      <t>イッパン</t>
    </rPh>
    <rPh sb="5" eb="7">
      <t>セイフ</t>
    </rPh>
    <phoneticPr fontId="11"/>
  </si>
  <si>
    <t>（２）家計</t>
    <rPh sb="3" eb="5">
      <t>カケイ</t>
    </rPh>
    <phoneticPr fontId="11"/>
  </si>
  <si>
    <t>（３）対家計民間非営利団体</t>
    <rPh sb="3" eb="4">
      <t>タイ</t>
    </rPh>
    <rPh sb="4" eb="6">
      <t>カケイ</t>
    </rPh>
    <rPh sb="6" eb="8">
      <t>ミンカン</t>
    </rPh>
    <rPh sb="8" eb="11">
      <t>ヒエイリ</t>
    </rPh>
    <rPh sb="11" eb="13">
      <t>ダンタイ</t>
    </rPh>
    <phoneticPr fontId="11"/>
  </si>
  <si>
    <t>（１）民間法人企業</t>
    <rPh sb="3" eb="5">
      <t>ミンカン</t>
    </rPh>
    <rPh sb="5" eb="7">
      <t>ホウジン</t>
    </rPh>
    <rPh sb="7" eb="9">
      <t>キギョウ</t>
    </rPh>
    <phoneticPr fontId="11"/>
  </si>
  <si>
    <t>（２）公的企業</t>
    <rPh sb="3" eb="5">
      <t>コウテキ</t>
    </rPh>
    <rPh sb="5" eb="7">
      <t>キギョウ</t>
    </rPh>
    <phoneticPr fontId="11"/>
  </si>
  <si>
    <t>（３）個人企業</t>
    <rPh sb="3" eb="5">
      <t>コジン</t>
    </rPh>
    <rPh sb="5" eb="7">
      <t>キギョウ</t>
    </rPh>
    <phoneticPr fontId="11"/>
  </si>
  <si>
    <t>４．市町民所得</t>
    <rPh sb="2" eb="4">
      <t>シチョウ</t>
    </rPh>
    <rPh sb="4" eb="5">
      <t>ミン</t>
    </rPh>
    <rPh sb="5" eb="7">
      <t>ショトク</t>
    </rPh>
    <phoneticPr fontId="10"/>
  </si>
  <si>
    <t>（参考）一人当たり市町民所得（千円）</t>
    <rPh sb="1" eb="3">
      <t>サンコウ</t>
    </rPh>
    <rPh sb="4" eb="6">
      <t>ヒトリ</t>
    </rPh>
    <rPh sb="6" eb="7">
      <t>ア</t>
    </rPh>
    <rPh sb="9" eb="11">
      <t>シチョウ</t>
    </rPh>
    <rPh sb="11" eb="12">
      <t>ミン</t>
    </rPh>
    <rPh sb="12" eb="14">
      <t>ショトク</t>
    </rPh>
    <rPh sb="15" eb="17">
      <t>センエン</t>
    </rPh>
    <phoneticPr fontId="10"/>
  </si>
  <si>
    <t>　ａ.雇主の現実社会負担</t>
    <rPh sb="3" eb="4">
      <t>ヤト</t>
    </rPh>
    <rPh sb="4" eb="5">
      <t>ヌシ</t>
    </rPh>
    <rPh sb="6" eb="8">
      <t>ゲンジツ</t>
    </rPh>
    <rPh sb="8" eb="10">
      <t>シャカイ</t>
    </rPh>
    <rPh sb="10" eb="12">
      <t>フタン</t>
    </rPh>
    <phoneticPr fontId="11"/>
  </si>
  <si>
    <t>　ｂ.雇主の帰属社会負担</t>
    <rPh sb="3" eb="4">
      <t>ヤト</t>
    </rPh>
    <rPh sb="4" eb="5">
      <t>ヌシ</t>
    </rPh>
    <rPh sb="6" eb="8">
      <t>キゾク</t>
    </rPh>
    <rPh sb="8" eb="10">
      <t>シャカイ</t>
    </rPh>
    <rPh sb="10" eb="12">
      <t>フタン</t>
    </rPh>
    <phoneticPr fontId="11"/>
  </si>
  <si>
    <t>２.財産所得（非企業部門）</t>
    <rPh sb="2" eb="4">
      <t>ザイサン</t>
    </rPh>
    <rPh sb="4" eb="6">
      <t>ショトク</t>
    </rPh>
    <rPh sb="7" eb="8">
      <t>ヒ</t>
    </rPh>
    <rPh sb="8" eb="10">
      <t>キギョウ</t>
    </rPh>
    <rPh sb="10" eb="12">
      <t>ブモン</t>
    </rPh>
    <phoneticPr fontId="11"/>
  </si>
  <si>
    <t>　ａ.受取</t>
    <rPh sb="3" eb="5">
      <t>ウケトリ</t>
    </rPh>
    <phoneticPr fontId="11"/>
  </si>
  <si>
    <t>　ｂ.支払</t>
    <rPh sb="3" eb="5">
      <t>シハライ</t>
    </rPh>
    <phoneticPr fontId="11"/>
  </si>
  <si>
    <t>３.企業所得（企業部門の第１次所得バランス）</t>
    <rPh sb="2" eb="4">
      <t>キギョウ</t>
    </rPh>
    <rPh sb="4" eb="6">
      <t>ショトク</t>
    </rPh>
    <rPh sb="7" eb="9">
      <t>キギョウ</t>
    </rPh>
    <rPh sb="9" eb="11">
      <t>ブモン</t>
    </rPh>
    <rPh sb="12" eb="13">
      <t>ダイ</t>
    </rPh>
    <rPh sb="14" eb="15">
      <t>ジ</t>
    </rPh>
    <rPh sb="15" eb="17">
      <t>ショトク</t>
    </rPh>
    <phoneticPr fontId="11"/>
  </si>
  <si>
    <t>　ａ.農林水産業</t>
    <rPh sb="3" eb="5">
      <t>ノウリン</t>
    </rPh>
    <rPh sb="5" eb="8">
      <t>スイサンギョウ</t>
    </rPh>
    <phoneticPr fontId="11"/>
  </si>
  <si>
    <t>　ｃ.持ち家</t>
    <rPh sb="3" eb="4">
      <t>モ</t>
    </rPh>
    <rPh sb="5" eb="6">
      <t>イエ</t>
    </rPh>
    <phoneticPr fontId="11"/>
  </si>
  <si>
    <t>　ｂ.その他の産業(非農林水産・非金融)</t>
    <rPh sb="5" eb="6">
      <t>タ</t>
    </rPh>
    <rPh sb="7" eb="9">
      <t>サンギョウ</t>
    </rPh>
    <rPh sb="10" eb="11">
      <t>ヒ</t>
    </rPh>
    <rPh sb="11" eb="13">
      <t>ノウリン</t>
    </rPh>
    <rPh sb="13" eb="15">
      <t>スイサン</t>
    </rPh>
    <rPh sb="16" eb="19">
      <t>ヒキンユウ</t>
    </rPh>
    <phoneticPr fontId="11"/>
  </si>
  <si>
    <t>令和元年度</t>
    <rPh sb="0" eb="2">
      <t>レイワ</t>
    </rPh>
    <rPh sb="2" eb="4">
      <t>ガンネン</t>
    </rPh>
    <rPh sb="4" eb="5">
      <t>ド</t>
    </rPh>
    <phoneticPr fontId="4"/>
  </si>
  <si>
    <t>令和元年</t>
    <rPh sb="0" eb="2">
      <t>レイワ</t>
    </rPh>
    <rPh sb="2" eb="4">
      <t>ガンネン</t>
    </rPh>
    <phoneticPr fontId="4"/>
  </si>
  <si>
    <t>令和2年度</t>
    <rPh sb="0" eb="2">
      <t>レイワ</t>
    </rPh>
    <rPh sb="3" eb="5">
      <t>ネンド</t>
    </rPh>
    <rPh sb="4" eb="5">
      <t>ド</t>
    </rPh>
    <phoneticPr fontId="4"/>
  </si>
  <si>
    <t>令和2年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</si>
</sst>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 ;[Red]\△\ #,##0\ ;\-\ "/>
    <numFmt numFmtId="177" formatCode="#,##0.0\ ;[Red]\△\ #,##0.0\ ;\-\ "/>
    <numFmt numFmtId="178" formatCode="#,##0.0;&quot;△ &quot;#,##0.0"/>
    <numFmt numFmtId="179" formatCode="#,##0;&quot;△ &quot;#,##0"/>
    <numFmt numFmtId="180" formatCode="#,##0.0\ ;[Black]\△\ #,##0.0\ ;\-\ "/>
    <numFmt numFmtId="181" formatCode="#,##0\ ;[Black]\△\ #,##0\ ;\-\ "/>
    <numFmt numFmtId="182" formatCode="#,##0.0\ ;\△\ #,##0.0\ ;\-\ "/>
  </numFmts>
  <fonts count="12">
    <font>
      <sz val="11"/>
      <color theme="1"/>
      <name val="游ゴシック"/>
      <family val="2"/>
      <charset val="128"/>
      <scheme val="minor"/>
    </font>
    <font>
      <sz val="11"/>
      <color theme="1"/>
      <name val="游ゴシック"/>
      <family val="2"/>
      <charset val="128"/>
      <scheme val="minor"/>
    </font>
    <font>
      <sz val="11"/>
      <name val="明朝"/>
      <family val="3"/>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明朝"/>
      <family val="1"/>
      <charset val="128"/>
    </font>
    <font>
      <sz val="11"/>
      <color theme="1"/>
      <name val="ＭＳ 明朝"/>
      <family val="1"/>
      <charset val="128"/>
    </font>
    <font>
      <sz val="9"/>
      <name val="ＭＳ 明朝"/>
      <family val="1"/>
      <charset val="128"/>
    </font>
    <font>
      <sz val="6"/>
      <name val="ＭＳ Ｐゴシック"/>
      <family val="3"/>
      <charset val="128"/>
    </font>
    <font>
      <sz val="11"/>
      <name val="ＭＳ Ｐ明朝"/>
      <family val="1"/>
      <charset val="128"/>
    </font>
    <font>
      <b/>
      <sz val="11"/>
      <name val="ＭＳ Ｐ明朝"/>
      <family val="1"/>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0" fillId="0" borderId="0"/>
  </cellStyleXfs>
  <cellXfs count="64">
    <xf numFmtId="0" fontId="0" fillId="0" borderId="0" xfId="0">
      <alignment vertical="center"/>
    </xf>
    <xf numFmtId="0" fontId="7" fillId="0" borderId="0" xfId="0" applyFont="1">
      <alignment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6" xfId="2" applyFont="1" applyFill="1" applyBorder="1" applyAlignment="1">
      <alignment vertical="center" shrinkToFit="1"/>
    </xf>
    <xf numFmtId="0" fontId="8" fillId="0" borderId="7" xfId="2" applyFont="1" applyFill="1" applyBorder="1" applyAlignment="1">
      <alignment vertical="center" shrinkToFit="1"/>
    </xf>
    <xf numFmtId="0" fontId="8" fillId="0" borderId="6" xfId="0" applyFont="1" applyFill="1" applyBorder="1" applyAlignment="1">
      <alignment vertical="center" shrinkToFit="1"/>
    </xf>
    <xf numFmtId="0" fontId="8" fillId="0" borderId="8" xfId="2" applyFont="1" applyFill="1" applyBorder="1" applyAlignment="1">
      <alignment vertical="center" shrinkToFit="1"/>
    </xf>
    <xf numFmtId="0" fontId="8" fillId="0" borderId="4" xfId="2" applyFont="1" applyFill="1" applyBorder="1" applyAlignment="1">
      <alignment vertical="center" shrinkToFit="1"/>
    </xf>
    <xf numFmtId="176" fontId="8" fillId="0" borderId="6" xfId="1" applyNumberFormat="1" applyFont="1" applyFill="1" applyBorder="1" applyAlignment="1">
      <alignment horizontal="right" vertical="center" shrinkToFit="1"/>
    </xf>
    <xf numFmtId="176" fontId="8" fillId="0" borderId="12" xfId="1" applyNumberFormat="1" applyFont="1" applyFill="1" applyBorder="1" applyAlignment="1">
      <alignment horizontal="right" vertical="center" shrinkToFit="1"/>
    </xf>
    <xf numFmtId="177" fontId="8" fillId="0" borderId="15" xfId="1" applyNumberFormat="1" applyFont="1" applyFill="1" applyBorder="1" applyAlignment="1">
      <alignment horizontal="right" vertical="center" shrinkToFit="1"/>
    </xf>
    <xf numFmtId="176" fontId="8" fillId="0" borderId="7" xfId="1" applyNumberFormat="1" applyFont="1" applyFill="1" applyBorder="1" applyAlignment="1">
      <alignment horizontal="right" vertical="center" shrinkToFit="1"/>
    </xf>
    <xf numFmtId="176" fontId="8" fillId="0" borderId="13" xfId="1" applyNumberFormat="1" applyFont="1" applyFill="1" applyBorder="1" applyAlignment="1">
      <alignment horizontal="right" vertical="center" shrinkToFit="1"/>
    </xf>
    <xf numFmtId="177" fontId="8" fillId="0" borderId="16" xfId="1" applyNumberFormat="1" applyFont="1" applyFill="1" applyBorder="1" applyAlignment="1">
      <alignment horizontal="right" vertical="center" shrinkToFit="1"/>
    </xf>
    <xf numFmtId="176" fontId="8" fillId="0" borderId="8" xfId="1" applyNumberFormat="1" applyFont="1" applyFill="1" applyBorder="1" applyAlignment="1">
      <alignment horizontal="right" vertical="center" shrinkToFit="1"/>
    </xf>
    <xf numFmtId="176" fontId="8" fillId="0" borderId="14" xfId="1" applyNumberFormat="1" applyFont="1" applyFill="1" applyBorder="1" applyAlignment="1">
      <alignment horizontal="right" vertical="center" shrinkToFit="1"/>
    </xf>
    <xf numFmtId="177" fontId="8" fillId="0" borderId="17" xfId="1" applyNumberFormat="1" applyFont="1" applyFill="1" applyBorder="1" applyAlignment="1">
      <alignment horizontal="right" vertical="center" shrinkToFit="1"/>
    </xf>
    <xf numFmtId="176" fontId="8" fillId="0" borderId="4" xfId="1" applyNumberFormat="1" applyFont="1" applyFill="1" applyBorder="1" applyAlignment="1">
      <alignment horizontal="right" vertical="center" shrinkToFit="1"/>
    </xf>
    <xf numFmtId="176" fontId="8" fillId="0" borderId="10" xfId="1" applyNumberFormat="1" applyFont="1" applyFill="1" applyBorder="1" applyAlignment="1">
      <alignment horizontal="right" vertical="center" shrinkToFit="1"/>
    </xf>
    <xf numFmtId="177" fontId="8" fillId="0" borderId="11" xfId="1" applyNumberFormat="1" applyFont="1" applyFill="1" applyBorder="1" applyAlignment="1">
      <alignment horizontal="right" vertical="center" shrinkToFit="1"/>
    </xf>
    <xf numFmtId="179" fontId="8" fillId="0" borderId="3" xfId="3" applyNumberFormat="1" applyFont="1" applyFill="1" applyBorder="1" applyAlignment="1">
      <alignment vertical="center" shrinkToFit="1"/>
    </xf>
    <xf numFmtId="179" fontId="8" fillId="0" borderId="22" xfId="3" applyNumberFormat="1" applyFont="1" applyFill="1" applyBorder="1" applyAlignment="1">
      <alignment vertical="center" shrinkToFit="1"/>
    </xf>
    <xf numFmtId="179" fontId="8" fillId="0" borderId="23" xfId="3" applyNumberFormat="1" applyFont="1" applyFill="1" applyBorder="1" applyAlignment="1">
      <alignment vertical="center" shrinkToFit="1"/>
    </xf>
    <xf numFmtId="179" fontId="8" fillId="0" borderId="24" xfId="3" applyNumberFormat="1" applyFont="1" applyFill="1" applyBorder="1" applyAlignment="1">
      <alignment vertical="center" shrinkToFit="1"/>
    </xf>
    <xf numFmtId="179" fontId="8" fillId="0" borderId="25" xfId="0" applyNumberFormat="1" applyFont="1" applyBorder="1" applyAlignment="1">
      <alignment vertical="center" shrinkToFit="1"/>
    </xf>
    <xf numFmtId="0" fontId="8" fillId="0" borderId="5" xfId="0" applyFont="1" applyBorder="1" applyAlignment="1">
      <alignment vertical="center" shrinkToFit="1"/>
    </xf>
    <xf numFmtId="176" fontId="8" fillId="0" borderId="28" xfId="1" applyNumberFormat="1" applyFont="1" applyFill="1" applyBorder="1" applyAlignment="1">
      <alignment horizontal="right" vertical="center" shrinkToFit="1"/>
    </xf>
    <xf numFmtId="176" fontId="8" fillId="0" borderId="29" xfId="1" applyNumberFormat="1" applyFont="1" applyFill="1" applyBorder="1" applyAlignment="1">
      <alignment horizontal="right" vertical="center" shrinkToFit="1"/>
    </xf>
    <xf numFmtId="176" fontId="8" fillId="0" borderId="30" xfId="1" applyNumberFormat="1" applyFont="1" applyFill="1" applyBorder="1" applyAlignment="1">
      <alignment horizontal="right" vertical="center" shrinkToFit="1"/>
    </xf>
    <xf numFmtId="176" fontId="8" fillId="0" borderId="31" xfId="1" applyNumberFormat="1" applyFont="1" applyFill="1" applyBorder="1" applyAlignment="1">
      <alignment horizontal="right" vertical="center" shrinkToFit="1"/>
    </xf>
    <xf numFmtId="180" fontId="8" fillId="0" borderId="12" xfId="1" applyNumberFormat="1" applyFont="1" applyFill="1" applyBorder="1" applyAlignment="1">
      <alignment horizontal="right" vertical="center" shrinkToFit="1"/>
    </xf>
    <xf numFmtId="180" fontId="8" fillId="0" borderId="13" xfId="1" applyNumberFormat="1" applyFont="1" applyFill="1" applyBorder="1" applyAlignment="1">
      <alignment horizontal="right" vertical="center" shrinkToFit="1"/>
    </xf>
    <xf numFmtId="180" fontId="8" fillId="0" borderId="14" xfId="1" applyNumberFormat="1" applyFont="1" applyFill="1" applyBorder="1" applyAlignment="1">
      <alignment horizontal="right" vertical="center" shrinkToFit="1"/>
    </xf>
    <xf numFmtId="180" fontId="8" fillId="0" borderId="10" xfId="1" applyNumberFormat="1" applyFont="1" applyFill="1" applyBorder="1" applyAlignment="1">
      <alignment horizontal="right" vertical="center" shrinkToFit="1"/>
    </xf>
    <xf numFmtId="181" fontId="8" fillId="0" borderId="1" xfId="1" applyNumberFormat="1" applyFont="1" applyFill="1" applyBorder="1" applyAlignment="1">
      <alignment horizontal="right" vertical="center" shrinkToFit="1"/>
    </xf>
    <xf numFmtId="181" fontId="8" fillId="0" borderId="6" xfId="1" applyNumberFormat="1" applyFont="1" applyFill="1" applyBorder="1" applyAlignment="1">
      <alignment horizontal="right" vertical="center" shrinkToFit="1"/>
    </xf>
    <xf numFmtId="181" fontId="8" fillId="0" borderId="18" xfId="1" applyNumberFormat="1" applyFont="1" applyFill="1" applyBorder="1" applyAlignment="1">
      <alignment horizontal="right" vertical="center" shrinkToFit="1"/>
    </xf>
    <xf numFmtId="181" fontId="8" fillId="0" borderId="20" xfId="1" applyNumberFormat="1" applyFont="1" applyFill="1" applyBorder="1" applyAlignment="1">
      <alignment horizontal="right" vertical="center" shrinkToFit="1"/>
    </xf>
    <xf numFmtId="181" fontId="8" fillId="0" borderId="26" xfId="1" applyNumberFormat="1" applyFont="1" applyFill="1" applyBorder="1" applyAlignment="1">
      <alignment horizontal="right" vertical="center" shrinkToFit="1"/>
    </xf>
    <xf numFmtId="180" fontId="8" fillId="0" borderId="9" xfId="0" applyNumberFormat="1" applyFont="1" applyFill="1" applyBorder="1" applyAlignment="1">
      <alignment horizontal="right" vertical="center" shrinkToFit="1"/>
    </xf>
    <xf numFmtId="180" fontId="8" fillId="0" borderId="15" xfId="0" applyNumberFormat="1" applyFont="1" applyFill="1" applyBorder="1" applyAlignment="1">
      <alignment horizontal="right" vertical="center" shrinkToFit="1"/>
    </xf>
    <xf numFmtId="180" fontId="8" fillId="0" borderId="21" xfId="0" applyNumberFormat="1" applyFont="1" applyFill="1" applyBorder="1" applyAlignment="1">
      <alignment horizontal="right" vertical="center" shrinkToFit="1"/>
    </xf>
    <xf numFmtId="180" fontId="8" fillId="0" borderId="19" xfId="0" applyNumberFormat="1" applyFont="1" applyFill="1" applyBorder="1" applyAlignment="1">
      <alignment horizontal="right" vertical="center" shrinkToFit="1"/>
    </xf>
    <xf numFmtId="180" fontId="8" fillId="0" borderId="27" xfId="1" applyNumberFormat="1" applyFont="1" applyFill="1" applyBorder="1" applyAlignment="1">
      <alignment horizontal="right" vertical="center" shrinkToFit="1"/>
    </xf>
    <xf numFmtId="180" fontId="8" fillId="0" borderId="28" xfId="1" applyNumberFormat="1" applyFont="1" applyFill="1" applyBorder="1" applyAlignment="1">
      <alignment horizontal="right" vertical="center" shrinkToFit="1"/>
    </xf>
    <xf numFmtId="180" fontId="8" fillId="0" borderId="29" xfId="1" applyNumberFormat="1" applyFont="1" applyFill="1" applyBorder="1" applyAlignment="1">
      <alignment horizontal="right" vertical="center" shrinkToFit="1"/>
    </xf>
    <xf numFmtId="180" fontId="8" fillId="0" borderId="30" xfId="1" applyNumberFormat="1" applyFont="1" applyFill="1" applyBorder="1" applyAlignment="1">
      <alignment horizontal="right" vertical="center" shrinkToFit="1"/>
    </xf>
    <xf numFmtId="180" fontId="8" fillId="0" borderId="31" xfId="1" applyNumberFormat="1" applyFont="1" applyFill="1" applyBorder="1" applyAlignment="1">
      <alignment horizontal="right" vertical="center" shrinkToFit="1"/>
    </xf>
    <xf numFmtId="0" fontId="8" fillId="0" borderId="4"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4" xfId="2" applyFont="1" applyFill="1" applyBorder="1" applyAlignment="1">
      <alignment horizontal="center" vertical="center"/>
    </xf>
    <xf numFmtId="178" fontId="8" fillId="0" borderId="3" xfId="0" applyNumberFormat="1" applyFont="1" applyBorder="1" applyAlignment="1">
      <alignment horizontal="center" vertical="center" shrinkToFit="1"/>
    </xf>
    <xf numFmtId="178" fontId="8" fillId="0" borderId="5" xfId="0" applyNumberFormat="1" applyFont="1" applyBorder="1" applyAlignment="1">
      <alignment horizontal="center" vertical="center" shrinkToFit="1"/>
    </xf>
    <xf numFmtId="182" fontId="8" fillId="0" borderId="28" xfId="1" applyNumberFormat="1" applyFont="1" applyFill="1" applyBorder="1" applyAlignment="1">
      <alignment horizontal="right" vertical="center" shrinkToFit="1"/>
    </xf>
    <xf numFmtId="182" fontId="8" fillId="0" borderId="12" xfId="1" applyNumberFormat="1" applyFont="1" applyFill="1" applyBorder="1" applyAlignment="1">
      <alignment horizontal="right" vertical="center" shrinkToFit="1"/>
    </xf>
    <xf numFmtId="182" fontId="8" fillId="0" borderId="29" xfId="1" applyNumberFormat="1" applyFont="1" applyFill="1" applyBorder="1" applyAlignment="1">
      <alignment horizontal="right" vertical="center" shrinkToFit="1"/>
    </xf>
    <xf numFmtId="182" fontId="8" fillId="0" borderId="30" xfId="1" applyNumberFormat="1" applyFont="1" applyFill="1" applyBorder="1" applyAlignment="1">
      <alignment horizontal="right" vertical="center" shrinkToFit="1"/>
    </xf>
    <xf numFmtId="182" fontId="8" fillId="0" borderId="31" xfId="1" applyNumberFormat="1" applyFont="1" applyFill="1" applyBorder="1" applyAlignment="1">
      <alignment horizontal="right" vertical="center" shrinkToFit="1"/>
    </xf>
    <xf numFmtId="182" fontId="8" fillId="0" borderId="13" xfId="1" applyNumberFormat="1" applyFont="1" applyFill="1" applyBorder="1" applyAlignment="1">
      <alignment horizontal="right" vertical="center" shrinkToFit="1"/>
    </xf>
    <xf numFmtId="182" fontId="8" fillId="0" borderId="14" xfId="1" applyNumberFormat="1" applyFont="1" applyFill="1" applyBorder="1" applyAlignment="1">
      <alignment horizontal="right" vertical="center" shrinkToFit="1"/>
    </xf>
    <xf numFmtId="182" fontId="8" fillId="0" borderId="10" xfId="1" applyNumberFormat="1" applyFont="1" applyFill="1" applyBorder="1" applyAlignment="1">
      <alignment horizontal="right" vertical="center" shrinkToFit="1"/>
    </xf>
  </cellXfs>
  <cellStyles count="4">
    <cellStyle name="桁区切り" xfId="1" builtinId="6"/>
    <cellStyle name="標準" xfId="0" builtinId="0"/>
    <cellStyle name="標準_Book1"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tabSelected="1" zoomScaleNormal="100" workbookViewId="0">
      <pane xSplit="1" ySplit="1" topLeftCell="AB11" activePane="bottomRight" state="frozen"/>
      <selection activeCell="K32" sqref="K32"/>
      <selection pane="topRight" activeCell="K32" sqref="K32"/>
      <selection pane="bottomLeft" activeCell="K32" sqref="K32"/>
      <selection pane="bottomRight" activeCell="K32" sqref="K32"/>
    </sheetView>
  </sheetViews>
  <sheetFormatPr defaultRowHeight="13.5"/>
  <cols>
    <col min="1" max="1" width="28.125" style="1" customWidth="1"/>
    <col min="2" max="2" width="7.5" style="1" customWidth="1"/>
    <col min="3" max="4" width="6.125" style="1" customWidth="1"/>
    <col min="5" max="5" width="7.5" style="1" customWidth="1"/>
    <col min="6" max="7" width="6.125" style="1" customWidth="1"/>
    <col min="8" max="8" width="7.5" style="1" customWidth="1"/>
    <col min="9" max="10" width="6.125" style="1" customWidth="1"/>
    <col min="11" max="11" width="7.5" style="1" customWidth="1"/>
    <col min="12" max="13" width="6.125" style="1" customWidth="1"/>
    <col min="14" max="14" width="7.5" style="1" customWidth="1"/>
    <col min="15" max="16" width="6.125" style="1" customWidth="1"/>
    <col min="17" max="17" width="7.5" style="1" customWidth="1"/>
    <col min="18" max="19" width="6.125" style="1" customWidth="1"/>
    <col min="20" max="20" width="7.5" style="1" customWidth="1"/>
    <col min="21" max="22" width="6.125" style="1" customWidth="1"/>
    <col min="23" max="23" width="7.5" style="1" customWidth="1"/>
    <col min="24" max="25" width="6.125" style="1" customWidth="1"/>
    <col min="26" max="26" width="7.5" style="1" customWidth="1"/>
    <col min="27" max="28" width="6.125" style="1" customWidth="1"/>
    <col min="29" max="29" width="7.5" style="1" customWidth="1"/>
    <col min="30" max="31" width="6.125" style="1" customWidth="1"/>
    <col min="32" max="32" width="7.5" style="1" customWidth="1"/>
    <col min="33" max="34" width="6.125" style="1" customWidth="1"/>
    <col min="35" max="35" width="7.5" style="1" customWidth="1"/>
    <col min="36" max="37" width="6.125" style="1" customWidth="1"/>
    <col min="38" max="38" width="7.5" style="1" customWidth="1"/>
    <col min="39" max="40" width="6.125" style="1" customWidth="1"/>
    <col min="41" max="41" width="7.5" style="1" customWidth="1"/>
    <col min="42" max="43" width="6.125" style="1" customWidth="1"/>
    <col min="44" max="44" width="7.5" style="1" customWidth="1"/>
    <col min="45" max="46" width="6.125" style="1" customWidth="1"/>
    <col min="47" max="16384" width="9" style="1"/>
  </cols>
  <sheetData>
    <row r="1" spans="1:46" ht="17.45" customHeight="1">
      <c r="A1" s="50" t="s">
        <v>0</v>
      </c>
      <c r="B1" s="50" t="s">
        <v>1</v>
      </c>
      <c r="C1" s="51"/>
      <c r="D1" s="52"/>
      <c r="E1" s="50" t="s">
        <v>2</v>
      </c>
      <c r="F1" s="51"/>
      <c r="G1" s="52"/>
      <c r="H1" s="50" t="s">
        <v>3</v>
      </c>
      <c r="I1" s="51"/>
      <c r="J1" s="52"/>
      <c r="K1" s="50" t="s">
        <v>4</v>
      </c>
      <c r="L1" s="51"/>
      <c r="M1" s="52"/>
      <c r="N1" s="50" t="s">
        <v>5</v>
      </c>
      <c r="O1" s="51"/>
      <c r="P1" s="52"/>
      <c r="Q1" s="50" t="s">
        <v>6</v>
      </c>
      <c r="R1" s="51"/>
      <c r="S1" s="52"/>
      <c r="T1" s="50" t="s">
        <v>7</v>
      </c>
      <c r="U1" s="51"/>
      <c r="V1" s="52"/>
      <c r="W1" s="50" t="s">
        <v>8</v>
      </c>
      <c r="X1" s="51"/>
      <c r="Y1" s="52"/>
      <c r="Z1" s="50" t="s">
        <v>9</v>
      </c>
      <c r="AA1" s="51"/>
      <c r="AB1" s="52"/>
      <c r="AC1" s="50" t="s">
        <v>10</v>
      </c>
      <c r="AD1" s="51"/>
      <c r="AE1" s="52"/>
      <c r="AF1" s="50" t="s">
        <v>11</v>
      </c>
      <c r="AG1" s="51"/>
      <c r="AH1" s="52"/>
      <c r="AI1" s="50" t="s">
        <v>12</v>
      </c>
      <c r="AJ1" s="51"/>
      <c r="AK1" s="52"/>
      <c r="AL1" s="50" t="s">
        <v>13</v>
      </c>
      <c r="AM1" s="51"/>
      <c r="AN1" s="52"/>
      <c r="AO1" s="50" t="s">
        <v>65</v>
      </c>
      <c r="AP1" s="51"/>
      <c r="AQ1" s="52"/>
      <c r="AR1" s="50" t="s">
        <v>67</v>
      </c>
      <c r="AS1" s="51"/>
      <c r="AT1" s="52"/>
    </row>
    <row r="2" spans="1:46" ht="17.45" customHeight="1">
      <c r="A2" s="53"/>
      <c r="B2" s="49" t="s">
        <v>40</v>
      </c>
      <c r="C2" s="2" t="s">
        <v>41</v>
      </c>
      <c r="D2" s="3" t="s">
        <v>42</v>
      </c>
      <c r="E2" s="49" t="s">
        <v>40</v>
      </c>
      <c r="F2" s="2" t="s">
        <v>41</v>
      </c>
      <c r="G2" s="3" t="s">
        <v>42</v>
      </c>
      <c r="H2" s="49" t="s">
        <v>40</v>
      </c>
      <c r="I2" s="2" t="s">
        <v>41</v>
      </c>
      <c r="J2" s="3" t="s">
        <v>42</v>
      </c>
      <c r="K2" s="49" t="s">
        <v>40</v>
      </c>
      <c r="L2" s="2" t="s">
        <v>41</v>
      </c>
      <c r="M2" s="3" t="s">
        <v>42</v>
      </c>
      <c r="N2" s="49" t="s">
        <v>40</v>
      </c>
      <c r="O2" s="2" t="s">
        <v>41</v>
      </c>
      <c r="P2" s="3" t="s">
        <v>42</v>
      </c>
      <c r="Q2" s="49" t="s">
        <v>40</v>
      </c>
      <c r="R2" s="2" t="s">
        <v>41</v>
      </c>
      <c r="S2" s="3" t="s">
        <v>42</v>
      </c>
      <c r="T2" s="49" t="s">
        <v>40</v>
      </c>
      <c r="U2" s="2" t="s">
        <v>41</v>
      </c>
      <c r="V2" s="3" t="s">
        <v>42</v>
      </c>
      <c r="W2" s="49" t="s">
        <v>40</v>
      </c>
      <c r="X2" s="2" t="s">
        <v>41</v>
      </c>
      <c r="Y2" s="3" t="s">
        <v>42</v>
      </c>
      <c r="Z2" s="49" t="s">
        <v>40</v>
      </c>
      <c r="AA2" s="2" t="s">
        <v>41</v>
      </c>
      <c r="AB2" s="3" t="s">
        <v>42</v>
      </c>
      <c r="AC2" s="49" t="s">
        <v>40</v>
      </c>
      <c r="AD2" s="2" t="s">
        <v>41</v>
      </c>
      <c r="AE2" s="3" t="s">
        <v>42</v>
      </c>
      <c r="AF2" s="49" t="s">
        <v>40</v>
      </c>
      <c r="AG2" s="2" t="s">
        <v>41</v>
      </c>
      <c r="AH2" s="3" t="s">
        <v>42</v>
      </c>
      <c r="AI2" s="49" t="s">
        <v>40</v>
      </c>
      <c r="AJ2" s="2" t="s">
        <v>41</v>
      </c>
      <c r="AK2" s="3" t="s">
        <v>42</v>
      </c>
      <c r="AL2" s="49" t="s">
        <v>40</v>
      </c>
      <c r="AM2" s="2" t="s">
        <v>41</v>
      </c>
      <c r="AN2" s="3" t="s">
        <v>42</v>
      </c>
      <c r="AO2" s="49" t="s">
        <v>40</v>
      </c>
      <c r="AP2" s="2" t="s">
        <v>41</v>
      </c>
      <c r="AQ2" s="3" t="s">
        <v>42</v>
      </c>
      <c r="AR2" s="49" t="s">
        <v>40</v>
      </c>
      <c r="AS2" s="2" t="s">
        <v>41</v>
      </c>
      <c r="AT2" s="3" t="s">
        <v>42</v>
      </c>
    </row>
    <row r="3" spans="1:46" ht="17.45" customHeight="1">
      <c r="A3" s="4" t="s">
        <v>14</v>
      </c>
      <c r="B3" s="9">
        <v>17398.022548447654</v>
      </c>
      <c r="C3" s="10" t="s">
        <v>43</v>
      </c>
      <c r="D3" s="11">
        <v>5.3941595024192726</v>
      </c>
      <c r="E3" s="9">
        <v>17146.781537332252</v>
      </c>
      <c r="F3" s="31">
        <v>-1.4440779715957954</v>
      </c>
      <c r="G3" s="11">
        <v>5.3034686474757642</v>
      </c>
      <c r="H3" s="9">
        <v>16917.608340285373</v>
      </c>
      <c r="I3" s="31">
        <v>-1.3365376852088544</v>
      </c>
      <c r="J3" s="11">
        <v>5.430052419764837</v>
      </c>
      <c r="K3" s="9">
        <v>15911.413198825281</v>
      </c>
      <c r="L3" s="31">
        <v>-5.947620498247792</v>
      </c>
      <c r="M3" s="11">
        <v>5.1543867189383858</v>
      </c>
      <c r="N3" s="9">
        <v>15519.915019549639</v>
      </c>
      <c r="O3" s="31">
        <v>-2.4604865349392528</v>
      </c>
      <c r="P3" s="11">
        <v>5.0755623270945014</v>
      </c>
      <c r="Q3" s="9">
        <v>15669.545769368704</v>
      </c>
      <c r="R3" s="31">
        <f>(Q3-N3)/ABS(N3)*100</f>
        <v>0.96412093513774544</v>
      </c>
      <c r="S3" s="11">
        <v>5.0091448554774916</v>
      </c>
      <c r="T3" s="9">
        <v>15726.632054511472</v>
      </c>
      <c r="U3" s="31">
        <v>0.36431359264007607</v>
      </c>
      <c r="V3" s="11">
        <v>4.957178348911139</v>
      </c>
      <c r="W3" s="9">
        <v>14538.786606040198</v>
      </c>
      <c r="X3" s="31">
        <v>-7.5530822133688753</v>
      </c>
      <c r="Y3" s="11">
        <v>4.4554294285834235</v>
      </c>
      <c r="Z3" s="9">
        <v>14238.288593807169</v>
      </c>
      <c r="AA3" s="31">
        <v>-2.0668713309829232</v>
      </c>
      <c r="AB3" s="11">
        <v>4.1685698538552876</v>
      </c>
      <c r="AC3" s="9">
        <v>16127.063781591123</v>
      </c>
      <c r="AD3" s="31">
        <v>13.265464984362394</v>
      </c>
      <c r="AE3" s="11">
        <v>4.3307551494597289</v>
      </c>
      <c r="AF3" s="9">
        <v>16973.536989183496</v>
      </c>
      <c r="AG3" s="31">
        <v>5.2487744765951385</v>
      </c>
      <c r="AH3" s="11">
        <v>4.6389625710504996</v>
      </c>
      <c r="AI3" s="9">
        <v>16289.888733072199</v>
      </c>
      <c r="AJ3" s="31">
        <v>-4.0277300868225483</v>
      </c>
      <c r="AK3" s="11">
        <v>4.4511356556036619</v>
      </c>
      <c r="AL3" s="9">
        <v>15133.552458916089</v>
      </c>
      <c r="AM3" s="31">
        <v>-7.0984909295818781</v>
      </c>
      <c r="AN3" s="11">
        <v>3.9213997373412655</v>
      </c>
      <c r="AO3" s="9">
        <v>14016.885002135501</v>
      </c>
      <c r="AP3" s="31">
        <v>-7.3787530047030829</v>
      </c>
      <c r="AQ3" s="11">
        <v>3.7602639460177079</v>
      </c>
      <c r="AR3" s="9">
        <v>13145.14740508415</v>
      </c>
      <c r="AS3" s="57">
        <v>-5.8926625994991166</v>
      </c>
      <c r="AT3" s="11">
        <v>3.7597421750797571</v>
      </c>
    </row>
    <row r="4" spans="1:46" ht="17.45" customHeight="1">
      <c r="A4" s="4" t="s">
        <v>15</v>
      </c>
      <c r="B4" s="9">
        <v>14466.943723182838</v>
      </c>
      <c r="C4" s="10" t="s">
        <v>43</v>
      </c>
      <c r="D4" s="11">
        <v>4.4853949199148762</v>
      </c>
      <c r="E4" s="9">
        <v>14339.692132392916</v>
      </c>
      <c r="F4" s="31">
        <v>-0.87960244558085054</v>
      </c>
      <c r="G4" s="11">
        <v>4.4352409502053307</v>
      </c>
      <c r="H4" s="9">
        <v>14403.409582929473</v>
      </c>
      <c r="I4" s="31">
        <v>0.44434322542128235</v>
      </c>
      <c r="J4" s="11">
        <v>4.6230689046280951</v>
      </c>
      <c r="K4" s="9">
        <v>13801.931981566724</v>
      </c>
      <c r="L4" s="31">
        <v>-4.1759390226297857</v>
      </c>
      <c r="M4" s="11">
        <v>4.4710356027163369</v>
      </c>
      <c r="N4" s="9">
        <v>13542.537709959501</v>
      </c>
      <c r="O4" s="31">
        <v>-1.879405520572468</v>
      </c>
      <c r="P4" s="11">
        <v>4.4288898571508861</v>
      </c>
      <c r="Q4" s="9">
        <v>13487.414517445652</v>
      </c>
      <c r="R4" s="31">
        <f t="shared" ref="R4:R28" si="0">(Q4-N4)/ABS(N4)*100</f>
        <v>-0.40703739354043056</v>
      </c>
      <c r="S4" s="11">
        <v>4.3115744411573456</v>
      </c>
      <c r="T4" s="9">
        <v>13523.108629578899</v>
      </c>
      <c r="U4" s="31">
        <v>0.26464755040395838</v>
      </c>
      <c r="V4" s="11">
        <v>4.2626075993995975</v>
      </c>
      <c r="W4" s="9">
        <v>12255.760469872735</v>
      </c>
      <c r="X4" s="31">
        <v>-9.3717220974925244</v>
      </c>
      <c r="Y4" s="11">
        <v>3.7557931997196139</v>
      </c>
      <c r="Z4" s="9">
        <v>11862.977701360147</v>
      </c>
      <c r="AA4" s="31">
        <v>-3.2048828751029488</v>
      </c>
      <c r="AB4" s="11">
        <v>3.4731457293509287</v>
      </c>
      <c r="AC4" s="9">
        <v>13346.263956241988</v>
      </c>
      <c r="AD4" s="31">
        <v>12.503490204755035</v>
      </c>
      <c r="AE4" s="11">
        <v>3.5840002952379457</v>
      </c>
      <c r="AF4" s="9">
        <v>14590.433822498606</v>
      </c>
      <c r="AG4" s="31">
        <v>9.3222333256396155</v>
      </c>
      <c r="AH4" s="11">
        <v>3.9876471498599679</v>
      </c>
      <c r="AI4" s="9">
        <v>14213.501119679355</v>
      </c>
      <c r="AJ4" s="31">
        <v>-2.5834235458990813</v>
      </c>
      <c r="AK4" s="11">
        <v>3.8837724837446221</v>
      </c>
      <c r="AL4" s="9">
        <v>13063.319888560587</v>
      </c>
      <c r="AM4" s="31">
        <v>-8.0921739227661433</v>
      </c>
      <c r="AN4" s="11">
        <v>3.3849619459062166</v>
      </c>
      <c r="AO4" s="9">
        <v>11856.701955393399</v>
      </c>
      <c r="AP4" s="31">
        <v>-9.2366867186940134</v>
      </c>
      <c r="AQ4" s="11">
        <v>3.1807586974389062</v>
      </c>
      <c r="AR4" s="9">
        <v>11381.159694390321</v>
      </c>
      <c r="AS4" s="57">
        <v>-3.9442193318379304</v>
      </c>
      <c r="AT4" s="11">
        <v>3.2552108231032197</v>
      </c>
    </row>
    <row r="5" spans="1:46" ht="17.45" customHeight="1">
      <c r="A5" s="4" t="s">
        <v>16</v>
      </c>
      <c r="B5" s="9">
        <v>356.31491112498111</v>
      </c>
      <c r="C5" s="10" t="s">
        <v>43</v>
      </c>
      <c r="D5" s="11">
        <v>0.11047344365408866</v>
      </c>
      <c r="E5" s="9">
        <v>416.07078044576883</v>
      </c>
      <c r="F5" s="31">
        <v>16.770521652355921</v>
      </c>
      <c r="G5" s="11">
        <v>0.12868994303220238</v>
      </c>
      <c r="H5" s="9">
        <v>407.80928779453086</v>
      </c>
      <c r="I5" s="31">
        <v>-1.9855978933168084</v>
      </c>
      <c r="J5" s="11">
        <v>0.1308947320123332</v>
      </c>
      <c r="K5" s="9">
        <v>293.18073482553388</v>
      </c>
      <c r="L5" s="31">
        <v>-28.108372320041671</v>
      </c>
      <c r="M5" s="11">
        <v>9.4973769265504077E-2</v>
      </c>
      <c r="N5" s="9">
        <v>362.04242937305713</v>
      </c>
      <c r="O5" s="31">
        <v>23.48779655951866</v>
      </c>
      <c r="P5" s="11">
        <v>0.11840070728615264</v>
      </c>
      <c r="Q5" s="9">
        <v>471.49043871587872</v>
      </c>
      <c r="R5" s="31">
        <f t="shared" si="0"/>
        <v>30.230713436640812</v>
      </c>
      <c r="S5" s="11">
        <v>0.15072318880597776</v>
      </c>
      <c r="T5" s="9">
        <v>308.12452283402837</v>
      </c>
      <c r="U5" s="31">
        <v>-34.64882900420703</v>
      </c>
      <c r="V5" s="11">
        <v>9.7123669458728801E-2</v>
      </c>
      <c r="W5" s="9">
        <v>409.04079203543085</v>
      </c>
      <c r="X5" s="31">
        <v>32.751781089414024</v>
      </c>
      <c r="Y5" s="11">
        <v>0.12535106482466599</v>
      </c>
      <c r="Z5" s="9">
        <v>370.99215431148912</v>
      </c>
      <c r="AA5" s="31">
        <v>-9.3019176729556978</v>
      </c>
      <c r="AB5" s="11">
        <v>0.10861605313663494</v>
      </c>
      <c r="AC5" s="9">
        <v>495.17743666301169</v>
      </c>
      <c r="AD5" s="31">
        <v>33.473829812383357</v>
      </c>
      <c r="AE5" s="11">
        <v>0.13297474746596602</v>
      </c>
      <c r="AF5" s="9">
        <v>454.38102250527686</v>
      </c>
      <c r="AG5" s="31">
        <v>-8.2387465860037654</v>
      </c>
      <c r="AH5" s="11">
        <v>0.12418487423928673</v>
      </c>
      <c r="AI5" s="9">
        <v>446.17106534112963</v>
      </c>
      <c r="AJ5" s="31">
        <v>-1.8068442028852303</v>
      </c>
      <c r="AK5" s="11">
        <v>0.12191414993563487</v>
      </c>
      <c r="AL5" s="9">
        <v>429.36916355306812</v>
      </c>
      <c r="AM5" s="31">
        <v>-3.7657981642568492</v>
      </c>
      <c r="AN5" s="11">
        <v>0.111257956765297</v>
      </c>
      <c r="AO5" s="9">
        <v>443.23359455960593</v>
      </c>
      <c r="AP5" s="31">
        <v>3.229023456600471</v>
      </c>
      <c r="AQ5" s="11">
        <v>0.11890482835754129</v>
      </c>
      <c r="AR5" s="9">
        <v>357.05275658750702</v>
      </c>
      <c r="AS5" s="57">
        <v>-19.823521815003446</v>
      </c>
      <c r="AT5" s="11">
        <v>0.10212333618650228</v>
      </c>
    </row>
    <row r="6" spans="1:46" ht="17.45" customHeight="1">
      <c r="A6" s="4" t="s">
        <v>17</v>
      </c>
      <c r="B6" s="9">
        <v>2574.7639141398331</v>
      </c>
      <c r="C6" s="10" t="s">
        <v>43</v>
      </c>
      <c r="D6" s="11">
        <v>0.79829113885030845</v>
      </c>
      <c r="E6" s="9">
        <v>2391.0186244935644</v>
      </c>
      <c r="F6" s="31">
        <v>-7.1363936956392262</v>
      </c>
      <c r="G6" s="11">
        <v>0.73953775423823043</v>
      </c>
      <c r="H6" s="9">
        <v>2106.3894695613685</v>
      </c>
      <c r="I6" s="31">
        <v>-11.904096104332201</v>
      </c>
      <c r="J6" s="11">
        <v>0.67608878312440845</v>
      </c>
      <c r="K6" s="9">
        <v>1816.3004824330235</v>
      </c>
      <c r="L6" s="31">
        <v>-13.771858971017025</v>
      </c>
      <c r="M6" s="11">
        <v>0.58837734695654409</v>
      </c>
      <c r="N6" s="9">
        <v>1615.3348802170783</v>
      </c>
      <c r="O6" s="31">
        <v>-11.064557002525362</v>
      </c>
      <c r="P6" s="11">
        <v>0.52827176265746234</v>
      </c>
      <c r="Q6" s="9">
        <v>1710.6408132071733</v>
      </c>
      <c r="R6" s="31">
        <f t="shared" si="0"/>
        <v>5.900072743881271</v>
      </c>
      <c r="S6" s="11">
        <v>0.54684722551416798</v>
      </c>
      <c r="T6" s="9">
        <v>1895.3989020985439</v>
      </c>
      <c r="U6" s="31">
        <v>10.800519165971453</v>
      </c>
      <c r="V6" s="11">
        <v>0.59744708005281277</v>
      </c>
      <c r="W6" s="9">
        <v>1873.9853441320327</v>
      </c>
      <c r="X6" s="31">
        <v>-1.1297652405940835</v>
      </c>
      <c r="Y6" s="11">
        <v>0.57428516403914309</v>
      </c>
      <c r="Z6" s="9">
        <v>2004.3187381355306</v>
      </c>
      <c r="AA6" s="31">
        <v>6.9548779776537675</v>
      </c>
      <c r="AB6" s="11">
        <v>0.58680807136772373</v>
      </c>
      <c r="AC6" s="9">
        <v>2285.6223886861249</v>
      </c>
      <c r="AD6" s="31">
        <v>14.034876050316731</v>
      </c>
      <c r="AE6" s="11">
        <v>0.61378010675581773</v>
      </c>
      <c r="AF6" s="9">
        <v>1928.7221441796132</v>
      </c>
      <c r="AG6" s="31">
        <v>-15.615013497994005</v>
      </c>
      <c r="AH6" s="11">
        <v>0.5271305469512455</v>
      </c>
      <c r="AI6" s="9">
        <v>1630.2165480517147</v>
      </c>
      <c r="AJ6" s="31">
        <v>-15.476858448932711</v>
      </c>
      <c r="AK6" s="11">
        <v>0.44544902192340513</v>
      </c>
      <c r="AL6" s="9">
        <v>1640.8634068024323</v>
      </c>
      <c r="AM6" s="31">
        <v>0.65309475378849902</v>
      </c>
      <c r="AN6" s="11">
        <v>0.4251798346697514</v>
      </c>
      <c r="AO6" s="9">
        <v>1716.9494521824952</v>
      </c>
      <c r="AP6" s="31">
        <v>4.6369518062647614</v>
      </c>
      <c r="AQ6" s="11">
        <v>0.46060042022126019</v>
      </c>
      <c r="AR6" s="9">
        <v>1406.9349541063211</v>
      </c>
      <c r="AS6" s="57">
        <v>-15.975064982817475</v>
      </c>
      <c r="AT6" s="11">
        <v>0.40240801579003482</v>
      </c>
    </row>
    <row r="7" spans="1:46" ht="17.45" customHeight="1">
      <c r="A7" s="4" t="s">
        <v>18</v>
      </c>
      <c r="B7" s="9">
        <v>1268.4697683433953</v>
      </c>
      <c r="C7" s="10" t="s">
        <v>43</v>
      </c>
      <c r="D7" s="11">
        <v>0.39328195117505521</v>
      </c>
      <c r="E7" s="9">
        <v>1246.7970009433891</v>
      </c>
      <c r="F7" s="31">
        <v>-1.7085757927294272</v>
      </c>
      <c r="G7" s="11">
        <v>0.38563206686185164</v>
      </c>
      <c r="H7" s="9">
        <v>1109.6373628549441</v>
      </c>
      <c r="I7" s="31">
        <v>-11.000959898416751</v>
      </c>
      <c r="J7" s="11">
        <v>0.35616080748742068</v>
      </c>
      <c r="K7" s="9">
        <v>906.82642115527995</v>
      </c>
      <c r="L7" s="31">
        <v>-18.277227181487426</v>
      </c>
      <c r="M7" s="11">
        <v>0.29375983158619046</v>
      </c>
      <c r="N7" s="9">
        <v>946.52077337007665</v>
      </c>
      <c r="O7" s="31">
        <v>4.3772822768250217</v>
      </c>
      <c r="P7" s="11">
        <v>0.30954584307182126</v>
      </c>
      <c r="Q7" s="9">
        <v>987.91320125006462</v>
      </c>
      <c r="R7" s="31">
        <f t="shared" si="0"/>
        <v>4.373113516844505</v>
      </c>
      <c r="S7" s="11">
        <v>0.31581006894110053</v>
      </c>
      <c r="T7" s="9">
        <v>938.65234808350101</v>
      </c>
      <c r="U7" s="31">
        <v>-4.9863543785254629</v>
      </c>
      <c r="V7" s="11">
        <v>0.2958718103752746</v>
      </c>
      <c r="W7" s="9">
        <v>1081.1337084360582</v>
      </c>
      <c r="X7" s="31">
        <v>15.179353745129315</v>
      </c>
      <c r="Y7" s="11">
        <v>0.33131478377970941</v>
      </c>
      <c r="Z7" s="9">
        <v>1188.2325676995015</v>
      </c>
      <c r="AA7" s="31">
        <v>9.9061622468852644</v>
      </c>
      <c r="AB7" s="11">
        <v>0.34788102716470942</v>
      </c>
      <c r="AC7" s="9">
        <v>1056.8209310227658</v>
      </c>
      <c r="AD7" s="31">
        <v>-11.059420541818469</v>
      </c>
      <c r="AE7" s="11">
        <v>0.28379826303583389</v>
      </c>
      <c r="AF7" s="9">
        <v>784.73242628224966</v>
      </c>
      <c r="AG7" s="31">
        <v>-25.745942075276222</v>
      </c>
      <c r="AH7" s="11">
        <v>0.21447176013654881</v>
      </c>
      <c r="AI7" s="9">
        <v>831.0106616613707</v>
      </c>
      <c r="AJ7" s="31">
        <v>5.8973267612208815</v>
      </c>
      <c r="AK7" s="11">
        <v>0.22706976376075683</v>
      </c>
      <c r="AL7" s="9">
        <v>828.27827190253652</v>
      </c>
      <c r="AM7" s="31">
        <v>-0.3288032133512595</v>
      </c>
      <c r="AN7" s="11">
        <v>0.21462311685915395</v>
      </c>
      <c r="AO7" s="9">
        <v>833.74305142020512</v>
      </c>
      <c r="AP7" s="31">
        <v>0.65977579070330716</v>
      </c>
      <c r="AQ7" s="11">
        <v>0.22366552454561392</v>
      </c>
      <c r="AR7" s="9">
        <v>965.62404806322741</v>
      </c>
      <c r="AS7" s="57">
        <v>3.317144395140915</v>
      </c>
      <c r="AT7" s="11">
        <v>0.27618537448810887</v>
      </c>
    </row>
    <row r="8" spans="1:46" ht="17.45" customHeight="1">
      <c r="A8" s="4" t="s">
        <v>19</v>
      </c>
      <c r="B8" s="9">
        <v>35145.599275724708</v>
      </c>
      <c r="C8" s="10" t="s">
        <v>43</v>
      </c>
      <c r="D8" s="11">
        <v>10.89669632128887</v>
      </c>
      <c r="E8" s="9">
        <v>35677.592376246692</v>
      </c>
      <c r="F8" s="31">
        <v>1.5136833956034796</v>
      </c>
      <c r="G8" s="11">
        <v>11.035015065240243</v>
      </c>
      <c r="H8" s="9">
        <v>35236.751553871763</v>
      </c>
      <c r="I8" s="31">
        <v>-1.2356237991788552</v>
      </c>
      <c r="J8" s="11">
        <v>11.309956123297166</v>
      </c>
      <c r="K8" s="9">
        <v>34498.603653782404</v>
      </c>
      <c r="L8" s="31">
        <v>-2.0948239197385776</v>
      </c>
      <c r="M8" s="11">
        <v>11.175572042092618</v>
      </c>
      <c r="N8" s="9">
        <v>36201.905075598748</v>
      </c>
      <c r="O8" s="31">
        <v>4.9373054020103586</v>
      </c>
      <c r="P8" s="11">
        <v>11.839306164969724</v>
      </c>
      <c r="Q8" s="9">
        <v>36329.044356624625</v>
      </c>
      <c r="R8" s="31">
        <f t="shared" si="0"/>
        <v>0.35119500136906517</v>
      </c>
      <c r="S8" s="11">
        <v>11.613447404399862</v>
      </c>
      <c r="T8" s="9">
        <v>47190.391870568121</v>
      </c>
      <c r="U8" s="31">
        <v>29.897146226371678</v>
      </c>
      <c r="V8" s="11">
        <v>14.874843389643944</v>
      </c>
      <c r="W8" s="9">
        <v>52324.549750993188</v>
      </c>
      <c r="X8" s="31">
        <v>10.879667824134252</v>
      </c>
      <c r="Y8" s="11">
        <v>16.034924035620577</v>
      </c>
      <c r="Z8" s="9">
        <v>59264.407435211622</v>
      </c>
      <c r="AA8" s="31">
        <v>13.263100623406146</v>
      </c>
      <c r="AB8" s="11">
        <v>17.350949210881414</v>
      </c>
      <c r="AC8" s="9">
        <v>79858.124818769269</v>
      </c>
      <c r="AD8" s="31">
        <v>34.748879259563829</v>
      </c>
      <c r="AE8" s="11">
        <v>21.445068362652751</v>
      </c>
      <c r="AF8" s="9">
        <v>71481.506477400995</v>
      </c>
      <c r="AG8" s="31">
        <v>-10.489375201807279</v>
      </c>
      <c r="AH8" s="11">
        <v>19.536295427540026</v>
      </c>
      <c r="AI8" s="9">
        <v>67530.223491157667</v>
      </c>
      <c r="AJ8" s="31">
        <v>-5.5276996540252377</v>
      </c>
      <c r="AK8" s="11">
        <v>18.452316681704353</v>
      </c>
      <c r="AL8" s="9">
        <v>73526.552401806141</v>
      </c>
      <c r="AM8" s="31">
        <v>8.8794744051656114</v>
      </c>
      <c r="AN8" s="11">
        <v>19.052169281389091</v>
      </c>
      <c r="AO8" s="9">
        <v>72717.910491283357</v>
      </c>
      <c r="AP8" s="31">
        <v>-1.0997957664378737</v>
      </c>
      <c r="AQ8" s="11">
        <v>19.507796276309371</v>
      </c>
      <c r="AR8" s="9">
        <v>70240.126558102333</v>
      </c>
      <c r="AS8" s="57">
        <v>-2.8265305315863856</v>
      </c>
      <c r="AT8" s="11">
        <v>20.089905275713914</v>
      </c>
    </row>
    <row r="9" spans="1:46" ht="17.45" customHeight="1">
      <c r="A9" s="4" t="s">
        <v>20</v>
      </c>
      <c r="B9" s="9">
        <v>9807.3083886860841</v>
      </c>
      <c r="C9" s="10" t="s">
        <v>43</v>
      </c>
      <c r="D9" s="11">
        <v>3.0407010676456161</v>
      </c>
      <c r="E9" s="9">
        <v>9135.8592284240785</v>
      </c>
      <c r="F9" s="31">
        <v>-6.846416301506367</v>
      </c>
      <c r="G9" s="11">
        <v>2.8257048053134226</v>
      </c>
      <c r="H9" s="9">
        <v>8952.2490357464776</v>
      </c>
      <c r="I9" s="31">
        <v>-2.0097747577626892</v>
      </c>
      <c r="J9" s="11">
        <v>2.8734074321330807</v>
      </c>
      <c r="K9" s="9">
        <v>8780.9768952584836</v>
      </c>
      <c r="L9" s="31">
        <v>-1.9131744414627057</v>
      </c>
      <c r="M9" s="11">
        <v>2.8445336767174569</v>
      </c>
      <c r="N9" s="9">
        <v>8669.581132164345</v>
      </c>
      <c r="O9" s="31">
        <v>-1.2686033048816157</v>
      </c>
      <c r="P9" s="11">
        <v>2.83526033039964</v>
      </c>
      <c r="Q9" s="9">
        <v>6614.3150212476139</v>
      </c>
      <c r="R9" s="31">
        <f t="shared" si="0"/>
        <v>-23.706636798076055</v>
      </c>
      <c r="S9" s="11">
        <v>2.1144238989976039</v>
      </c>
      <c r="T9" s="9">
        <v>5562.4316685467065</v>
      </c>
      <c r="U9" s="31">
        <v>-15.903133571985478</v>
      </c>
      <c r="V9" s="11">
        <v>1.7533293676001851</v>
      </c>
      <c r="W9" s="9">
        <v>6635.6768495183196</v>
      </c>
      <c r="X9" s="31">
        <v>19.294532408198002</v>
      </c>
      <c r="Y9" s="11">
        <v>2.0335115106257109</v>
      </c>
      <c r="Z9" s="9">
        <v>7645.1727743120437</v>
      </c>
      <c r="AA9" s="31">
        <v>15.213156814093542</v>
      </c>
      <c r="AB9" s="11">
        <v>2.2382912485966706</v>
      </c>
      <c r="AC9" s="9">
        <v>9728.1965008987609</v>
      </c>
      <c r="AD9" s="31">
        <v>27.246260981644859</v>
      </c>
      <c r="AE9" s="11">
        <v>2.6124059321520692</v>
      </c>
      <c r="AF9" s="9">
        <v>10652.249597052029</v>
      </c>
      <c r="AG9" s="31">
        <v>9.4987092013190324</v>
      </c>
      <c r="AH9" s="11">
        <v>2.9113193796733365</v>
      </c>
      <c r="AI9" s="9">
        <v>10491.832546209447</v>
      </c>
      <c r="AJ9" s="31">
        <v>-1.5059452877162789</v>
      </c>
      <c r="AK9" s="11">
        <v>2.8668440100663788</v>
      </c>
      <c r="AL9" s="9">
        <v>11800.500988443182</v>
      </c>
      <c r="AM9" s="31">
        <v>12.47321129526166</v>
      </c>
      <c r="AN9" s="11">
        <v>3.0577408445373546</v>
      </c>
      <c r="AO9" s="9">
        <v>12367.540888292198</v>
      </c>
      <c r="AP9" s="31">
        <v>4.805218866591737</v>
      </c>
      <c r="AQ9" s="11">
        <v>3.3177997890444137</v>
      </c>
      <c r="AR9" s="9">
        <v>10416.236186367358</v>
      </c>
      <c r="AS9" s="57">
        <v>-0.70623048038919178</v>
      </c>
      <c r="AT9" s="11">
        <v>2.9792258153248588</v>
      </c>
    </row>
    <row r="10" spans="1:46" ht="17.45" customHeight="1">
      <c r="A10" s="4" t="s">
        <v>21</v>
      </c>
      <c r="B10" s="9">
        <v>31335.825403960011</v>
      </c>
      <c r="C10" s="10" t="s">
        <v>43</v>
      </c>
      <c r="D10" s="11">
        <v>9.715497258279159</v>
      </c>
      <c r="E10" s="9">
        <v>29111.597341752193</v>
      </c>
      <c r="F10" s="31">
        <v>-7.0980356621681171</v>
      </c>
      <c r="G10" s="11">
        <v>9.004164626683778</v>
      </c>
      <c r="H10" s="9">
        <v>25934.780863699551</v>
      </c>
      <c r="I10" s="31">
        <v>-10.912546092056635</v>
      </c>
      <c r="J10" s="11">
        <v>8.3242983731722333</v>
      </c>
      <c r="K10" s="9">
        <v>28544.525708483343</v>
      </c>
      <c r="L10" s="31">
        <v>10.062721788548457</v>
      </c>
      <c r="M10" s="11">
        <v>9.246791744498486</v>
      </c>
      <c r="N10" s="9">
        <v>25235.800615650172</v>
      </c>
      <c r="O10" s="31">
        <v>-11.591452338792326</v>
      </c>
      <c r="P10" s="11">
        <v>8.253001304293166</v>
      </c>
      <c r="Q10" s="9">
        <v>23956.296728889869</v>
      </c>
      <c r="R10" s="31">
        <f t="shared" si="0"/>
        <v>-5.0701933584259233</v>
      </c>
      <c r="S10" s="11">
        <v>7.6582028785028093</v>
      </c>
      <c r="T10" s="9">
        <v>16740.411360428749</v>
      </c>
      <c r="U10" s="31">
        <v>-30.12103853163245</v>
      </c>
      <c r="V10" s="11">
        <v>5.2767308639345725</v>
      </c>
      <c r="W10" s="9">
        <v>22969.171124677345</v>
      </c>
      <c r="X10" s="31">
        <v>37.207925361811839</v>
      </c>
      <c r="Y10" s="11">
        <v>7.038931360099852</v>
      </c>
      <c r="Z10" s="9">
        <v>23718.228733199765</v>
      </c>
      <c r="AA10" s="31">
        <v>3.261143401546847</v>
      </c>
      <c r="AB10" s="11">
        <v>6.9440293075014665</v>
      </c>
      <c r="AC10" s="9">
        <v>20228.186894394592</v>
      </c>
      <c r="AD10" s="31">
        <v>-14.714597274795487</v>
      </c>
      <c r="AE10" s="11">
        <v>5.432069082354066</v>
      </c>
      <c r="AF10" s="9">
        <v>20017.3520037749</v>
      </c>
      <c r="AG10" s="31">
        <v>-1.0422826905861526</v>
      </c>
      <c r="AH10" s="11">
        <v>5.470854234814464</v>
      </c>
      <c r="AI10" s="9">
        <v>21298.15790628958</v>
      </c>
      <c r="AJ10" s="31">
        <v>6.3984781916866185</v>
      </c>
      <c r="AK10" s="11">
        <v>5.8196217057575668</v>
      </c>
      <c r="AL10" s="9">
        <v>34792.687508742209</v>
      </c>
      <c r="AM10" s="31">
        <v>63.360078659514215</v>
      </c>
      <c r="AN10" s="11">
        <v>9.0154665289970115</v>
      </c>
      <c r="AO10" s="9">
        <v>21899.222399817434</v>
      </c>
      <c r="AP10" s="31">
        <v>-37.057974051832268</v>
      </c>
      <c r="AQ10" s="11">
        <v>5.8748328479053065</v>
      </c>
      <c r="AR10" s="9">
        <v>23962.832741372527</v>
      </c>
      <c r="AS10" s="57">
        <v>4.8273001652559833</v>
      </c>
      <c r="AT10" s="11">
        <v>6.8537894719441992</v>
      </c>
    </row>
    <row r="11" spans="1:46" ht="17.45" customHeight="1">
      <c r="A11" s="4" t="s">
        <v>22</v>
      </c>
      <c r="B11" s="9">
        <v>37049.50333347157</v>
      </c>
      <c r="C11" s="10" t="s">
        <v>43</v>
      </c>
      <c r="D11" s="11">
        <v>11.486991116929664</v>
      </c>
      <c r="E11" s="9">
        <v>37822.446069403617</v>
      </c>
      <c r="F11" s="31">
        <v>2.0862431784173308</v>
      </c>
      <c r="G11" s="11">
        <v>11.698414449568677</v>
      </c>
      <c r="H11" s="9">
        <v>36862.577297542128</v>
      </c>
      <c r="I11" s="31">
        <v>-2.5378283839711182</v>
      </c>
      <c r="J11" s="11">
        <v>11.83179814942509</v>
      </c>
      <c r="K11" s="9">
        <v>36482.461435736019</v>
      </c>
      <c r="L11" s="31">
        <v>-1.0311700637151446</v>
      </c>
      <c r="M11" s="11">
        <v>11.818228359026126</v>
      </c>
      <c r="N11" s="9">
        <v>35926.2080838111</v>
      </c>
      <c r="O11" s="31">
        <v>-1.5247144245043907</v>
      </c>
      <c r="P11" s="11">
        <v>11.749143476356542</v>
      </c>
      <c r="Q11" s="9">
        <v>39880.883704391767</v>
      </c>
      <c r="R11" s="31">
        <f t="shared" si="0"/>
        <v>11.007773521087811</v>
      </c>
      <c r="S11" s="11">
        <v>12.748877751789387</v>
      </c>
      <c r="T11" s="9">
        <v>40110.355641794013</v>
      </c>
      <c r="U11" s="31">
        <v>0.57539331150019368</v>
      </c>
      <c r="V11" s="11">
        <v>12.643151176007059</v>
      </c>
      <c r="W11" s="9">
        <v>37875.502179529285</v>
      </c>
      <c r="X11" s="31">
        <v>-5.5717617720049866</v>
      </c>
      <c r="Y11" s="11">
        <v>11.606995246972112</v>
      </c>
      <c r="Z11" s="9">
        <v>40802.103780750185</v>
      </c>
      <c r="AA11" s="31">
        <v>7.7268984774085698</v>
      </c>
      <c r="AB11" s="11">
        <v>11.945706724071306</v>
      </c>
      <c r="AC11" s="9">
        <v>43247.361207611524</v>
      </c>
      <c r="AD11" s="31">
        <v>5.9929689900327485</v>
      </c>
      <c r="AE11" s="11">
        <v>11.613628791138185</v>
      </c>
      <c r="AF11" s="9">
        <v>41548.592950862789</v>
      </c>
      <c r="AG11" s="31">
        <v>-3.9280275358158803</v>
      </c>
      <c r="AH11" s="11">
        <v>11.355462783136568</v>
      </c>
      <c r="AI11" s="9">
        <v>42613.342318356903</v>
      </c>
      <c r="AJ11" s="31">
        <v>2.5626604702434417</v>
      </c>
      <c r="AK11" s="11">
        <v>11.643895824321598</v>
      </c>
      <c r="AL11" s="9">
        <v>42381.340214255812</v>
      </c>
      <c r="AM11" s="31">
        <v>-0.54443536103749879</v>
      </c>
      <c r="AN11" s="11">
        <v>10.981835020926534</v>
      </c>
      <c r="AO11" s="9">
        <v>43945.767938252138</v>
      </c>
      <c r="AP11" s="31">
        <v>3.6913125353928753</v>
      </c>
      <c r="AQ11" s="11">
        <v>11.789187592899179</v>
      </c>
      <c r="AR11" s="9">
        <v>40651.719399060945</v>
      </c>
      <c r="AS11" s="57">
        <v>-4.2436890370657583</v>
      </c>
      <c r="AT11" s="11">
        <v>11.627103082544622</v>
      </c>
    </row>
    <row r="12" spans="1:46" ht="17.45" customHeight="1">
      <c r="A12" s="4" t="s">
        <v>23</v>
      </c>
      <c r="B12" s="9">
        <v>16954.520338897968</v>
      </c>
      <c r="C12" s="10" t="s">
        <v>43</v>
      </c>
      <c r="D12" s="11">
        <v>5.2566541249360244</v>
      </c>
      <c r="E12" s="9">
        <v>16962.123260061118</v>
      </c>
      <c r="F12" s="31">
        <v>4.4843033074230647E-2</v>
      </c>
      <c r="G12" s="11">
        <v>5.2463541748925486</v>
      </c>
      <c r="H12" s="9">
        <v>16090.180329735735</v>
      </c>
      <c r="I12" s="31">
        <v>-5.1405293839507298</v>
      </c>
      <c r="J12" s="11">
        <v>5.1644724760462388</v>
      </c>
      <c r="K12" s="9">
        <v>13592.677537552401</v>
      </c>
      <c r="L12" s="31">
        <v>-15.521906784150708</v>
      </c>
      <c r="M12" s="11">
        <v>4.4032491456852361</v>
      </c>
      <c r="N12" s="9">
        <v>14511.162138996204</v>
      </c>
      <c r="O12" s="31">
        <v>6.7572014336859789</v>
      </c>
      <c r="P12" s="11">
        <v>4.7456643791073079</v>
      </c>
      <c r="Q12" s="9">
        <v>13097.321739678497</v>
      </c>
      <c r="R12" s="31">
        <f t="shared" si="0"/>
        <v>-9.7431231611578433</v>
      </c>
      <c r="S12" s="11">
        <v>4.1868719603278715</v>
      </c>
      <c r="T12" s="9">
        <v>13627.076596351473</v>
      </c>
      <c r="U12" s="31">
        <v>4.0447571435011582</v>
      </c>
      <c r="V12" s="11">
        <v>4.2953792540093625</v>
      </c>
      <c r="W12" s="9">
        <v>13218.611875777144</v>
      </c>
      <c r="X12" s="31">
        <v>-2.997449362570483</v>
      </c>
      <c r="Y12" s="11">
        <v>4.0508602232246682</v>
      </c>
      <c r="Z12" s="9">
        <v>13794.608796401897</v>
      </c>
      <c r="AA12" s="31">
        <v>4.3574690446903652</v>
      </c>
      <c r="AB12" s="11">
        <v>4.0386729061959556</v>
      </c>
      <c r="AC12" s="9">
        <v>14389.658911996052</v>
      </c>
      <c r="AD12" s="31">
        <v>4.3136425568615149</v>
      </c>
      <c r="AE12" s="11">
        <v>3.8641931523351096</v>
      </c>
      <c r="AF12" s="9">
        <v>14565.689692000946</v>
      </c>
      <c r="AG12" s="31">
        <v>1.2233144724378764</v>
      </c>
      <c r="AH12" s="11">
        <v>3.9808844406317738</v>
      </c>
      <c r="AI12" s="9">
        <v>14838.111475232236</v>
      </c>
      <c r="AJ12" s="31">
        <v>1.8702978643084522</v>
      </c>
      <c r="AK12" s="11">
        <v>4.0544443323998074</v>
      </c>
      <c r="AL12" s="9">
        <v>14585.938607801932</v>
      </c>
      <c r="AM12" s="31">
        <v>-1.6994943585053257</v>
      </c>
      <c r="AN12" s="11">
        <v>3.7795022669519973</v>
      </c>
      <c r="AO12" s="9">
        <v>15183.63309831788</v>
      </c>
      <c r="AP12" s="31">
        <v>4.0977444550345501</v>
      </c>
      <c r="AQ12" s="11">
        <v>4.0732636459860663</v>
      </c>
      <c r="AR12" s="9">
        <v>12765.060742542251</v>
      </c>
      <c r="AS12" s="57">
        <v>-15.337606274891538</v>
      </c>
      <c r="AT12" s="11">
        <v>3.6510307387369911</v>
      </c>
    </row>
    <row r="13" spans="1:46" ht="17.45" customHeight="1">
      <c r="A13" s="4" t="s">
        <v>24</v>
      </c>
      <c r="B13" s="9">
        <v>12025.366972309585</v>
      </c>
      <c r="C13" s="10" t="s">
        <v>43</v>
      </c>
      <c r="D13" s="11">
        <v>3.7283977154949937</v>
      </c>
      <c r="E13" s="9">
        <v>12370.512889475043</v>
      </c>
      <c r="F13" s="31">
        <v>2.8701487277703555</v>
      </c>
      <c r="G13" s="11">
        <v>3.8261773569393123</v>
      </c>
      <c r="H13" s="9">
        <v>11689.585573017031</v>
      </c>
      <c r="I13" s="31">
        <v>-5.5044388421223234</v>
      </c>
      <c r="J13" s="11">
        <v>3.7520115816641804</v>
      </c>
      <c r="K13" s="9">
        <v>11532.342215805507</v>
      </c>
      <c r="L13" s="31">
        <v>-1.3451576724369616</v>
      </c>
      <c r="M13" s="11">
        <v>3.7358184852988994</v>
      </c>
      <c r="N13" s="9">
        <v>10461.306937994514</v>
      </c>
      <c r="O13" s="31">
        <v>-9.2872311432373245</v>
      </c>
      <c r="P13" s="11">
        <v>3.4212181780488944</v>
      </c>
      <c r="Q13" s="9">
        <v>10461.536774055165</v>
      </c>
      <c r="R13" s="31">
        <f t="shared" si="0"/>
        <v>2.1970109663473529E-3</v>
      </c>
      <c r="S13" s="11">
        <v>3.3442802927055268</v>
      </c>
      <c r="T13" s="9">
        <v>9710.8030554893212</v>
      </c>
      <c r="U13" s="31">
        <v>-7.1761322908855965</v>
      </c>
      <c r="V13" s="11">
        <v>3.0609339933913233</v>
      </c>
      <c r="W13" s="9">
        <v>10045.385692058644</v>
      </c>
      <c r="X13" s="31">
        <v>3.4454682548647737</v>
      </c>
      <c r="Y13" s="11">
        <v>3.0784210709354975</v>
      </c>
      <c r="Z13" s="9">
        <v>10017.119143606451</v>
      </c>
      <c r="AA13" s="31">
        <v>-0.28138838386801784</v>
      </c>
      <c r="AB13" s="11">
        <v>2.9327303354896492</v>
      </c>
      <c r="AC13" s="9">
        <v>9922.0585855042918</v>
      </c>
      <c r="AD13" s="31">
        <v>-0.94898100680805419</v>
      </c>
      <c r="AE13" s="11">
        <v>2.6644655775134742</v>
      </c>
      <c r="AF13" s="9">
        <v>10625.558566790145</v>
      </c>
      <c r="AG13" s="31">
        <v>7.0902623202974944</v>
      </c>
      <c r="AH13" s="11">
        <v>2.9040245718529891</v>
      </c>
      <c r="AI13" s="9">
        <v>10862.044984768083</v>
      </c>
      <c r="AJ13" s="31">
        <v>2.2256375181731096</v>
      </c>
      <c r="AK13" s="11">
        <v>2.968002821671444</v>
      </c>
      <c r="AL13" s="9">
        <v>10685.370221239402</v>
      </c>
      <c r="AM13" s="31">
        <v>-1.6265331599752575</v>
      </c>
      <c r="AN13" s="11">
        <v>2.7687886299475974</v>
      </c>
      <c r="AO13" s="9">
        <v>9843.8214026527148</v>
      </c>
      <c r="AP13" s="31">
        <v>-7.8757104448653816</v>
      </c>
      <c r="AQ13" s="11">
        <v>2.6407698076850239</v>
      </c>
      <c r="AR13" s="9">
        <v>5553.0264900742623</v>
      </c>
      <c r="AS13" s="57">
        <v>-43.979664674585734</v>
      </c>
      <c r="AT13" s="11">
        <v>1.5882627444704307</v>
      </c>
    </row>
    <row r="14" spans="1:46" ht="17.45" customHeight="1">
      <c r="A14" s="4" t="s">
        <v>25</v>
      </c>
      <c r="B14" s="9">
        <v>7389.2392107027263</v>
      </c>
      <c r="C14" s="10" t="s">
        <v>43</v>
      </c>
      <c r="D14" s="11">
        <v>2.2909922546121551</v>
      </c>
      <c r="E14" s="9">
        <v>7913.7903167757777</v>
      </c>
      <c r="F14" s="31">
        <v>7.0988513311800769</v>
      </c>
      <c r="G14" s="11">
        <v>2.4477210919342904</v>
      </c>
      <c r="H14" s="9">
        <v>7913.2103507607835</v>
      </c>
      <c r="I14" s="31">
        <v>-7.3285491752907231E-3</v>
      </c>
      <c r="J14" s="11">
        <v>2.5399067142922118</v>
      </c>
      <c r="K14" s="9">
        <v>8230.2970723927774</v>
      </c>
      <c r="L14" s="31">
        <v>4.007055386838144</v>
      </c>
      <c r="M14" s="11">
        <v>2.6661449484569211</v>
      </c>
      <c r="N14" s="9">
        <v>8821.7788821164759</v>
      </c>
      <c r="O14" s="31">
        <v>7.186639856630828</v>
      </c>
      <c r="P14" s="11">
        <v>2.8850343894039918</v>
      </c>
      <c r="Q14" s="9">
        <v>8749.2444994893667</v>
      </c>
      <c r="R14" s="31">
        <f t="shared" si="0"/>
        <v>-0.82221945932187179</v>
      </c>
      <c r="S14" s="11">
        <v>2.7969051380930732</v>
      </c>
      <c r="T14" s="9">
        <v>9272.2139321830891</v>
      </c>
      <c r="U14" s="31">
        <v>5.9773096148386742</v>
      </c>
      <c r="V14" s="11">
        <v>2.922686687891614</v>
      </c>
      <c r="W14" s="9">
        <v>9340.2031331260732</v>
      </c>
      <c r="X14" s="31">
        <v>0.73325746623467081</v>
      </c>
      <c r="Y14" s="11">
        <v>2.8623169894376215</v>
      </c>
      <c r="Z14" s="9">
        <v>9061.805408212449</v>
      </c>
      <c r="AA14" s="31">
        <v>-2.9806388677592524</v>
      </c>
      <c r="AB14" s="11">
        <v>2.6530413818558971</v>
      </c>
      <c r="AC14" s="9">
        <v>12606.185965984014</v>
      </c>
      <c r="AD14" s="31">
        <v>39.113403986355685</v>
      </c>
      <c r="AE14" s="11">
        <v>3.3852600527041421</v>
      </c>
      <c r="AF14" s="9">
        <v>14397.621345644024</v>
      </c>
      <c r="AG14" s="31">
        <v>14.21076433819033</v>
      </c>
      <c r="AH14" s="11">
        <v>3.9349504217749529</v>
      </c>
      <c r="AI14" s="9">
        <v>14551.220097799704</v>
      </c>
      <c r="AJ14" s="31">
        <v>1.0668342253781473</v>
      </c>
      <c r="AK14" s="11">
        <v>3.9760526097612976</v>
      </c>
      <c r="AL14" s="9">
        <v>15140.621752432316</v>
      </c>
      <c r="AM14" s="31">
        <v>4.0505308192110761</v>
      </c>
      <c r="AN14" s="11">
        <v>3.9232315296988749</v>
      </c>
      <c r="AO14" s="9">
        <v>15096.010801022565</v>
      </c>
      <c r="AP14" s="31">
        <v>-0.29464411791797701</v>
      </c>
      <c r="AQ14" s="11">
        <v>4.0497574985548344</v>
      </c>
      <c r="AR14" s="9">
        <v>10868.809037496943</v>
      </c>
      <c r="AS14" s="57">
        <v>6.6329746926703486</v>
      </c>
      <c r="AT14" s="11">
        <v>3.108669569985981</v>
      </c>
    </row>
    <row r="15" spans="1:46" ht="17.45" customHeight="1">
      <c r="A15" s="4" t="s">
        <v>26</v>
      </c>
      <c r="B15" s="9">
        <v>12355.681356041854</v>
      </c>
      <c r="C15" s="10" t="s">
        <v>43</v>
      </c>
      <c r="D15" s="11">
        <v>3.8308098411738496</v>
      </c>
      <c r="E15" s="9">
        <v>14725.587880156805</v>
      </c>
      <c r="F15" s="31">
        <v>19.180702834782004</v>
      </c>
      <c r="G15" s="11">
        <v>4.5545978099754354</v>
      </c>
      <c r="H15" s="9">
        <v>11679.529658067762</v>
      </c>
      <c r="I15" s="31">
        <v>-20.685477869401076</v>
      </c>
      <c r="J15" s="11">
        <v>3.7487839300833601</v>
      </c>
      <c r="K15" s="9">
        <v>11782.40086506998</v>
      </c>
      <c r="L15" s="31">
        <v>0.88078210350840225</v>
      </c>
      <c r="M15" s="11">
        <v>3.8168231682028431</v>
      </c>
      <c r="N15" s="9">
        <v>11741.917787071328</v>
      </c>
      <c r="O15" s="31">
        <v>-0.34358937929761862</v>
      </c>
      <c r="P15" s="11">
        <v>3.8400233179646288</v>
      </c>
      <c r="Q15" s="9">
        <v>9951.198080755772</v>
      </c>
      <c r="R15" s="31">
        <f t="shared" si="0"/>
        <v>-15.250657846431729</v>
      </c>
      <c r="S15" s="11">
        <v>3.181138330729258</v>
      </c>
      <c r="T15" s="9">
        <v>9451.4627707485088</v>
      </c>
      <c r="U15" s="31">
        <v>-5.0218607443226491</v>
      </c>
      <c r="V15" s="11">
        <v>2.9791875622380113</v>
      </c>
      <c r="W15" s="9">
        <v>9228.4663987444092</v>
      </c>
      <c r="X15" s="31">
        <v>-2.359384757820286</v>
      </c>
      <c r="Y15" s="11">
        <v>2.8280751267493667</v>
      </c>
      <c r="Z15" s="9">
        <v>9061.8561557436442</v>
      </c>
      <c r="AA15" s="31">
        <v>-1.8053946972536479</v>
      </c>
      <c r="AB15" s="11">
        <v>2.6530562393036372</v>
      </c>
      <c r="AC15" s="9">
        <v>8846.7772288303531</v>
      </c>
      <c r="AD15" s="31">
        <v>-2.3734533324827551</v>
      </c>
      <c r="AE15" s="11">
        <v>2.375709959280639</v>
      </c>
      <c r="AF15" s="9">
        <v>8290.2804810580474</v>
      </c>
      <c r="AG15" s="31">
        <v>-6.2903895212684207</v>
      </c>
      <c r="AH15" s="11">
        <v>2.2657800127131211</v>
      </c>
      <c r="AI15" s="9">
        <v>9181.4416216514182</v>
      </c>
      <c r="AJ15" s="31">
        <v>10.749469123867772</v>
      </c>
      <c r="AK15" s="11">
        <v>2.5087858389729254</v>
      </c>
      <c r="AL15" s="9">
        <v>9145.7445006920443</v>
      </c>
      <c r="AM15" s="31">
        <v>-0.38879647042785853</v>
      </c>
      <c r="AN15" s="11">
        <v>2.3698414618885062</v>
      </c>
      <c r="AO15" s="9">
        <v>8645.4690303870229</v>
      </c>
      <c r="AP15" s="31">
        <v>-5.4700354931975737</v>
      </c>
      <c r="AQ15" s="11">
        <v>2.3192917318237356</v>
      </c>
      <c r="AR15" s="9">
        <v>8925.5424396760136</v>
      </c>
      <c r="AS15" s="57">
        <v>1.2668946963070018</v>
      </c>
      <c r="AT15" s="11">
        <v>2.5528613192222589</v>
      </c>
    </row>
    <row r="16" spans="1:46" ht="17.45" customHeight="1">
      <c r="A16" s="4" t="s">
        <v>27</v>
      </c>
      <c r="B16" s="9">
        <v>33175.214378644145</v>
      </c>
      <c r="C16" s="10" t="s">
        <v>43</v>
      </c>
      <c r="D16" s="11">
        <v>10.285789513551753</v>
      </c>
      <c r="E16" s="9">
        <v>32623.138922760634</v>
      </c>
      <c r="F16" s="31">
        <v>-1.6641202362173657</v>
      </c>
      <c r="G16" s="11">
        <v>10.090278113266592</v>
      </c>
      <c r="H16" s="9">
        <v>32608.391578369858</v>
      </c>
      <c r="I16" s="31">
        <v>-4.5205166877705781E-2</v>
      </c>
      <c r="J16" s="11">
        <v>10.46633023020911</v>
      </c>
      <c r="K16" s="9">
        <v>33145.253743867441</v>
      </c>
      <c r="L16" s="31">
        <v>1.6463926600222234</v>
      </c>
      <c r="M16" s="11">
        <v>10.737164170046585</v>
      </c>
      <c r="N16" s="9">
        <v>33387.500852287289</v>
      </c>
      <c r="O16" s="31">
        <v>0.73086514977929151</v>
      </c>
      <c r="P16" s="11">
        <v>10.918896225156159</v>
      </c>
      <c r="Q16" s="9">
        <v>35505.256819576629</v>
      </c>
      <c r="R16" s="31">
        <f t="shared" si="0"/>
        <v>6.3429604289901755</v>
      </c>
      <c r="S16" s="11">
        <v>11.350104027128712</v>
      </c>
      <c r="T16" s="9">
        <v>35580.681418485488</v>
      </c>
      <c r="U16" s="31">
        <v>0.21243220205991992</v>
      </c>
      <c r="V16" s="11">
        <v>11.215356406626388</v>
      </c>
      <c r="W16" s="9">
        <v>35605.352939513396</v>
      </c>
      <c r="X16" s="31">
        <v>6.9339652992395917E-2</v>
      </c>
      <c r="Y16" s="11">
        <v>10.911305159118355</v>
      </c>
      <c r="Z16" s="9">
        <v>35761.494283922992</v>
      </c>
      <c r="AA16" s="31">
        <v>0.4385333426545549</v>
      </c>
      <c r="AB16" s="11">
        <v>10.469958241021907</v>
      </c>
      <c r="AC16" s="9">
        <v>35700.543609228189</v>
      </c>
      <c r="AD16" s="31">
        <v>-0.17043659923966725</v>
      </c>
      <c r="AE16" s="11">
        <v>9.5870094623587132</v>
      </c>
      <c r="AF16" s="9">
        <v>35275.177106047944</v>
      </c>
      <c r="AG16" s="31">
        <v>-1.1914846671138382</v>
      </c>
      <c r="AH16" s="11">
        <v>9.6409031533271339</v>
      </c>
      <c r="AI16" s="9">
        <v>35147.68205015477</v>
      </c>
      <c r="AJ16" s="31">
        <v>-0.36142995259778926</v>
      </c>
      <c r="AK16" s="11">
        <v>9.6039391888319869</v>
      </c>
      <c r="AL16" s="9">
        <v>34745.307957510879</v>
      </c>
      <c r="AM16" s="31">
        <v>-1.1448097546509899</v>
      </c>
      <c r="AN16" s="11">
        <v>9.0031895596431042</v>
      </c>
      <c r="AO16" s="9">
        <v>34220.91451006673</v>
      </c>
      <c r="AP16" s="31">
        <v>-1.5092496750508448</v>
      </c>
      <c r="AQ16" s="11">
        <v>9.1803329350532277</v>
      </c>
      <c r="AR16" s="9">
        <v>35666.049366062878</v>
      </c>
      <c r="AS16" s="57">
        <v>7.6400143188083164E-2</v>
      </c>
      <c r="AT16" s="11">
        <v>10.201114212549586</v>
      </c>
    </row>
    <row r="17" spans="1:46" ht="17.45" customHeight="1">
      <c r="A17" s="4" t="s">
        <v>28</v>
      </c>
      <c r="B17" s="9">
        <v>13527.400393510978</v>
      </c>
      <c r="C17" s="10" t="s">
        <v>43</v>
      </c>
      <c r="D17" s="11">
        <v>4.1940947698218798</v>
      </c>
      <c r="E17" s="9">
        <v>14450.864186954321</v>
      </c>
      <c r="F17" s="31">
        <v>6.8266168412249053</v>
      </c>
      <c r="G17" s="11">
        <v>4.4696262664559745</v>
      </c>
      <c r="H17" s="9">
        <v>15777.047491868119</v>
      </c>
      <c r="I17" s="31">
        <v>9.1771902894985704</v>
      </c>
      <c r="J17" s="11">
        <v>5.0639660870951522</v>
      </c>
      <c r="K17" s="9">
        <v>15570.636242591187</v>
      </c>
      <c r="L17" s="31">
        <v>-1.3083008679749604</v>
      </c>
      <c r="M17" s="11">
        <v>5.0439944995054224</v>
      </c>
      <c r="N17" s="9">
        <v>15060.20096045671</v>
      </c>
      <c r="O17" s="31">
        <v>-3.2781915535233965</v>
      </c>
      <c r="P17" s="11">
        <v>4.9252195348415402</v>
      </c>
      <c r="Q17" s="9">
        <v>15566.534315569386</v>
      </c>
      <c r="R17" s="31">
        <f t="shared" si="0"/>
        <v>3.362062408344658</v>
      </c>
      <c r="S17" s="11">
        <v>4.9762147819802243</v>
      </c>
      <c r="T17" s="9">
        <v>15375.026805222433</v>
      </c>
      <c r="U17" s="31">
        <v>-1.2302514256844583</v>
      </c>
      <c r="V17" s="11">
        <v>4.846349156551474</v>
      </c>
      <c r="W17" s="9">
        <v>15792.61683143343</v>
      </c>
      <c r="X17" s="31">
        <v>2.7160279556010565</v>
      </c>
      <c r="Y17" s="11">
        <v>4.8396672770393261</v>
      </c>
      <c r="Z17" s="9">
        <v>15861.073609690069</v>
      </c>
      <c r="AA17" s="31">
        <v>0.43347330583226995</v>
      </c>
      <c r="AB17" s="11">
        <v>4.6436755979149904</v>
      </c>
      <c r="AC17" s="9">
        <v>16491.745808644064</v>
      </c>
      <c r="AD17" s="31">
        <v>3.976226417414118</v>
      </c>
      <c r="AE17" s="11">
        <v>4.4286867126980249</v>
      </c>
      <c r="AF17" s="9">
        <v>16605.364520652754</v>
      </c>
      <c r="AG17" s="31">
        <v>0.68894290105502154</v>
      </c>
      <c r="AH17" s="11">
        <v>4.5383389766698023</v>
      </c>
      <c r="AI17" s="9">
        <v>16711.320208232271</v>
      </c>
      <c r="AJ17" s="31">
        <v>0.63808106981170531</v>
      </c>
      <c r="AK17" s="11">
        <v>4.5662898286134661</v>
      </c>
      <c r="AL17" s="9">
        <v>16942.539481296815</v>
      </c>
      <c r="AM17" s="31">
        <v>1.3836086567872836</v>
      </c>
      <c r="AN17" s="11">
        <v>4.3901436924486585</v>
      </c>
      <c r="AO17" s="9">
        <v>17027.178403146154</v>
      </c>
      <c r="AP17" s="31">
        <v>0.49956455431474533</v>
      </c>
      <c r="AQ17" s="11">
        <v>4.5678255220048714</v>
      </c>
      <c r="AR17" s="9">
        <v>15782.811902110469</v>
      </c>
      <c r="AS17" s="57">
        <v>-0.76970253048374393</v>
      </c>
      <c r="AT17" s="11">
        <v>4.5141603757721898</v>
      </c>
    </row>
    <row r="18" spans="1:46" ht="17.45" customHeight="1">
      <c r="A18" s="4" t="s">
        <v>29</v>
      </c>
      <c r="B18" s="9">
        <v>20517.378914883637</v>
      </c>
      <c r="C18" s="10" t="s">
        <v>43</v>
      </c>
      <c r="D18" s="11">
        <v>6.361298482644588</v>
      </c>
      <c r="E18" s="9">
        <v>20292.070309190669</v>
      </c>
      <c r="F18" s="31">
        <v>-1.0981354227928466</v>
      </c>
      <c r="G18" s="11">
        <v>6.2763007998240434</v>
      </c>
      <c r="H18" s="9">
        <v>20507.878662447543</v>
      </c>
      <c r="I18" s="31">
        <v>1.0635107703087843</v>
      </c>
      <c r="J18" s="11">
        <v>6.5824231129699085</v>
      </c>
      <c r="K18" s="9">
        <v>21020.89786220347</v>
      </c>
      <c r="L18" s="31">
        <v>2.5015712653660804</v>
      </c>
      <c r="M18" s="11">
        <v>6.8095671583150885</v>
      </c>
      <c r="N18" s="9">
        <v>18410.446867243878</v>
      </c>
      <c r="O18" s="31">
        <v>-12.418361061795093</v>
      </c>
      <c r="P18" s="11">
        <v>6.0208686984852831</v>
      </c>
      <c r="Q18" s="9">
        <v>17800.314468997221</v>
      </c>
      <c r="R18" s="31">
        <f t="shared" si="0"/>
        <v>-3.3140553439374276</v>
      </c>
      <c r="S18" s="11">
        <v>5.6902960022338442</v>
      </c>
      <c r="T18" s="9">
        <v>17005.987991437458</v>
      </c>
      <c r="U18" s="31">
        <v>-4.4624294640594186</v>
      </c>
      <c r="V18" s="11">
        <v>5.3604430485046608</v>
      </c>
      <c r="W18" s="9">
        <v>15864.249976272584</v>
      </c>
      <c r="X18" s="31">
        <v>-6.7137411583481148</v>
      </c>
      <c r="Y18" s="11">
        <v>4.8616193443078393</v>
      </c>
      <c r="Z18" s="9">
        <v>17022.663152524601</v>
      </c>
      <c r="AA18" s="31">
        <v>7.3020355704467788</v>
      </c>
      <c r="AB18" s="11">
        <v>4.9837562978468375</v>
      </c>
      <c r="AC18" s="9">
        <v>16328.511490571174</v>
      </c>
      <c r="AD18" s="31">
        <v>-4.077808834809014</v>
      </c>
      <c r="AE18" s="11">
        <v>4.3848518353057964</v>
      </c>
      <c r="AF18" s="9">
        <v>16401.703241656014</v>
      </c>
      <c r="AG18" s="31">
        <v>0.44824509035685323</v>
      </c>
      <c r="AH18" s="11">
        <v>4.4826772102954617</v>
      </c>
      <c r="AI18" s="9">
        <v>16466.588449973293</v>
      </c>
      <c r="AJ18" s="31">
        <v>0.39560042857309224</v>
      </c>
      <c r="AK18" s="11">
        <v>4.4994180240790671</v>
      </c>
      <c r="AL18" s="9">
        <v>16754.260194013474</v>
      </c>
      <c r="AM18" s="31">
        <v>1.7470026952707891</v>
      </c>
      <c r="AN18" s="11">
        <v>4.3413568428504528</v>
      </c>
      <c r="AO18" s="9">
        <v>17039.215135506834</v>
      </c>
      <c r="AP18" s="31">
        <v>1.7007909522330242</v>
      </c>
      <c r="AQ18" s="11">
        <v>4.5710545768709734</v>
      </c>
      <c r="AR18" s="9">
        <v>15827.837681299628</v>
      </c>
      <c r="AS18" s="57">
        <v>-6.7486243496299583</v>
      </c>
      <c r="AT18" s="11">
        <v>4.5270385364931442</v>
      </c>
    </row>
    <row r="19" spans="1:46" ht="17.45" customHeight="1">
      <c r="A19" s="4" t="s">
        <v>30</v>
      </c>
      <c r="B19" s="9">
        <v>19938.191164084139</v>
      </c>
      <c r="C19" s="10" t="s">
        <v>43</v>
      </c>
      <c r="D19" s="11">
        <v>6.1817245626223549</v>
      </c>
      <c r="E19" s="9">
        <v>20235.999212859679</v>
      </c>
      <c r="F19" s="31">
        <v>1.4936563017411444</v>
      </c>
      <c r="G19" s="11">
        <v>6.2589581107150947</v>
      </c>
      <c r="H19" s="9">
        <v>19331.988066148049</v>
      </c>
      <c r="I19" s="31">
        <v>-4.4673412822488308</v>
      </c>
      <c r="J19" s="11">
        <v>6.2049969751032448</v>
      </c>
      <c r="K19" s="9">
        <v>18729.461037540517</v>
      </c>
      <c r="L19" s="31">
        <v>-3.1167359846585478</v>
      </c>
      <c r="M19" s="11">
        <v>6.0672728448721411</v>
      </c>
      <c r="N19" s="9">
        <v>18735.741243507458</v>
      </c>
      <c r="O19" s="31">
        <v>3.3531162238754443E-2</v>
      </c>
      <c r="P19" s="11">
        <v>6.127251489840738</v>
      </c>
      <c r="Q19" s="9">
        <v>19846.574889852855</v>
      </c>
      <c r="R19" s="31">
        <f t="shared" si="0"/>
        <v>5.9289548884559666</v>
      </c>
      <c r="S19" s="11">
        <v>6.3444320576728757</v>
      </c>
      <c r="T19" s="9">
        <v>19682.005497776976</v>
      </c>
      <c r="U19" s="31">
        <v>-0.82920802702343643</v>
      </c>
      <c r="V19" s="11">
        <v>6.2039482565970703</v>
      </c>
      <c r="W19" s="9">
        <v>18764.598841702282</v>
      </c>
      <c r="X19" s="31">
        <v>-4.6611441917253478</v>
      </c>
      <c r="Y19" s="11">
        <v>5.7504348994398891</v>
      </c>
      <c r="Z19" s="9">
        <v>19189.099519050837</v>
      </c>
      <c r="AA19" s="31">
        <v>2.2622422196692393</v>
      </c>
      <c r="AB19" s="11">
        <v>5.6180278444795544</v>
      </c>
      <c r="AC19" s="9">
        <v>21033.741453766248</v>
      </c>
      <c r="AD19" s="31">
        <v>9.6129676793017929</v>
      </c>
      <c r="AE19" s="11">
        <v>5.6483923761300741</v>
      </c>
      <c r="AF19" s="9">
        <v>20942.034216139753</v>
      </c>
      <c r="AG19" s="31">
        <v>-0.43600059375112188</v>
      </c>
      <c r="AH19" s="11">
        <v>5.7235750540526871</v>
      </c>
      <c r="AI19" s="9">
        <v>21638.453445140367</v>
      </c>
      <c r="AJ19" s="31">
        <v>3.3254612317646384</v>
      </c>
      <c r="AK19" s="11">
        <v>5.9126058649032576</v>
      </c>
      <c r="AL19" s="9">
        <v>21650.410717640425</v>
      </c>
      <c r="AM19" s="31">
        <v>5.5259367451447418E-2</v>
      </c>
      <c r="AN19" s="11">
        <v>5.6100453037691107</v>
      </c>
      <c r="AO19" s="9">
        <v>21092.613254769974</v>
      </c>
      <c r="AP19" s="31">
        <v>-2.5763828231487897</v>
      </c>
      <c r="AQ19" s="11">
        <v>5.6584464477751748</v>
      </c>
      <c r="AR19" s="9">
        <v>21803.916739820477</v>
      </c>
      <c r="AS19" s="57">
        <v>2.9292977376202698</v>
      </c>
      <c r="AT19" s="11">
        <v>6.2363017182237357</v>
      </c>
    </row>
    <row r="20" spans="1:46" ht="17.45" customHeight="1">
      <c r="A20" s="4" t="s">
        <v>31</v>
      </c>
      <c r="B20" s="9">
        <v>33315.981802433089</v>
      </c>
      <c r="C20" s="10" t="s">
        <v>43</v>
      </c>
      <c r="D20" s="11">
        <v>10.329433665325196</v>
      </c>
      <c r="E20" s="9">
        <v>33043.910853617854</v>
      </c>
      <c r="F20" s="31">
        <v>-0.81663794400130252</v>
      </c>
      <c r="G20" s="11">
        <v>10.2204221136541</v>
      </c>
      <c r="H20" s="9">
        <v>31507.8819843167</v>
      </c>
      <c r="I20" s="31">
        <v>-4.6484475645320931</v>
      </c>
      <c r="J20" s="11">
        <v>10.113099166812713</v>
      </c>
      <c r="K20" s="9">
        <v>32386.227858912709</v>
      </c>
      <c r="L20" s="31">
        <v>2.7877020582761309</v>
      </c>
      <c r="M20" s="11">
        <v>10.491283248480803</v>
      </c>
      <c r="N20" s="9">
        <v>34929.883487754247</v>
      </c>
      <c r="O20" s="31">
        <v>7.8541275011178007</v>
      </c>
      <c r="P20" s="11">
        <v>11.423310017930136</v>
      </c>
      <c r="Q20" s="9">
        <v>40361.038929176822</v>
      </c>
      <c r="R20" s="31">
        <f t="shared" si="0"/>
        <v>15.548736208429196</v>
      </c>
      <c r="S20" s="11">
        <v>12.902370846577391</v>
      </c>
      <c r="T20" s="9">
        <v>43620.228243794641</v>
      </c>
      <c r="U20" s="31">
        <v>8.075087760592222</v>
      </c>
      <c r="V20" s="11">
        <v>13.749495141438786</v>
      </c>
      <c r="W20" s="9">
        <v>45786.290759316442</v>
      </c>
      <c r="X20" s="31">
        <v>4.9657294395976557</v>
      </c>
      <c r="Y20" s="11">
        <v>14.031266349970645</v>
      </c>
      <c r="Z20" s="9">
        <v>47324.636501166147</v>
      </c>
      <c r="AA20" s="31">
        <v>3.3598391927755973</v>
      </c>
      <c r="AB20" s="11">
        <v>13.855320586016528</v>
      </c>
      <c r="AC20" s="9">
        <v>49818.979378342599</v>
      </c>
      <c r="AD20" s="31">
        <v>5.2707068909340373</v>
      </c>
      <c r="AE20" s="11">
        <v>13.378368462203641</v>
      </c>
      <c r="AF20" s="9">
        <v>51008.163571966565</v>
      </c>
      <c r="AG20" s="31">
        <v>2.3870103491942105</v>
      </c>
      <c r="AH20" s="11">
        <v>13.940816329511366</v>
      </c>
      <c r="AI20" s="9">
        <v>50606.686333412486</v>
      </c>
      <c r="AJ20" s="31">
        <v>-0.78708428306313216</v>
      </c>
      <c r="AK20" s="11">
        <v>13.828039567469801</v>
      </c>
      <c r="AL20" s="9">
        <v>51272.837592989446</v>
      </c>
      <c r="AM20" s="31">
        <v>1.3163305243661896</v>
      </c>
      <c r="AN20" s="11">
        <v>13.285796075688285</v>
      </c>
      <c r="AO20" s="9">
        <v>52828.790966515357</v>
      </c>
      <c r="AP20" s="31">
        <v>3.0346543054185404</v>
      </c>
      <c r="AQ20" s="11">
        <v>14.172207159638459</v>
      </c>
      <c r="AR20" s="9">
        <v>49822.716175382418</v>
      </c>
      <c r="AS20" s="57">
        <v>-1.0736836162475725</v>
      </c>
      <c r="AT20" s="11">
        <v>14.250168637071631</v>
      </c>
    </row>
    <row r="21" spans="1:46" ht="17.45" customHeight="1">
      <c r="A21" s="4" t="s">
        <v>32</v>
      </c>
      <c r="B21" s="9">
        <v>19964.389616544053</v>
      </c>
      <c r="C21" s="10" t="s">
        <v>43</v>
      </c>
      <c r="D21" s="11">
        <v>6.1898472461567513</v>
      </c>
      <c r="E21" s="9">
        <v>19498.382337494961</v>
      </c>
      <c r="F21" s="31">
        <v>-2.3341924696907386</v>
      </c>
      <c r="G21" s="11">
        <v>6.0308145396414972</v>
      </c>
      <c r="H21" s="9">
        <v>18110.219951760937</v>
      </c>
      <c r="I21" s="31">
        <v>-7.1193720674182268</v>
      </c>
      <c r="J21" s="11">
        <v>5.8128455094542089</v>
      </c>
      <c r="K21" s="9">
        <v>17046.273378112641</v>
      </c>
      <c r="L21" s="31">
        <v>-5.8748407058680927</v>
      </c>
      <c r="M21" s="11">
        <v>5.5220164299437329</v>
      </c>
      <c r="N21" s="9">
        <v>15837.77040840243</v>
      </c>
      <c r="O21" s="31">
        <v>-7.0895435201803361</v>
      </c>
      <c r="P21" s="11">
        <v>5.179512305885817</v>
      </c>
      <c r="Q21" s="9">
        <v>16223.158195644652</v>
      </c>
      <c r="R21" s="31">
        <f t="shared" si="0"/>
        <v>2.4333462179610934</v>
      </c>
      <c r="S21" s="11">
        <v>5.1861203005749212</v>
      </c>
      <c r="T21" s="9">
        <v>15672.870002634727</v>
      </c>
      <c r="U21" s="31">
        <v>-3.3919917834349853</v>
      </c>
      <c r="V21" s="11">
        <v>4.9402320581457246</v>
      </c>
      <c r="W21" s="9">
        <v>14992.467583133288</v>
      </c>
      <c r="X21" s="31">
        <v>-4.3412752060538882</v>
      </c>
      <c r="Y21" s="11">
        <v>4.5944605342252967</v>
      </c>
      <c r="Z21" s="9">
        <v>14819.300814246524</v>
      </c>
      <c r="AA21" s="31">
        <v>-1.1550251346321294</v>
      </c>
      <c r="AB21" s="11">
        <v>4.3386738667700451</v>
      </c>
      <c r="AC21" s="9">
        <v>14942.002069350954</v>
      </c>
      <c r="AD21" s="31">
        <v>0.82798275466863624</v>
      </c>
      <c r="AE21" s="11">
        <v>4.012519159187895</v>
      </c>
      <c r="AF21" s="9">
        <v>14686.975353337972</v>
      </c>
      <c r="AG21" s="31">
        <v>-1.7067774106128233</v>
      </c>
      <c r="AH21" s="11">
        <v>4.0140324900752171</v>
      </c>
      <c r="AI21" s="9">
        <v>15011.423438697489</v>
      </c>
      <c r="AJ21" s="31">
        <v>2.209087150716698</v>
      </c>
      <c r="AK21" s="11">
        <v>4.1018010131459866</v>
      </c>
      <c r="AL21" s="9">
        <v>14758.371716280253</v>
      </c>
      <c r="AM21" s="31">
        <v>-1.6857276956487754</v>
      </c>
      <c r="AN21" s="11">
        <v>3.8241830613742906</v>
      </c>
      <c r="AO21" s="9">
        <v>14692.243190020514</v>
      </c>
      <c r="AP21" s="31">
        <v>-0.4480746760619348</v>
      </c>
      <c r="AQ21" s="11">
        <v>3.9414400806699481</v>
      </c>
      <c r="AR21" s="9">
        <v>12641.360581363906</v>
      </c>
      <c r="AS21" s="57">
        <v>-10.015309107780428</v>
      </c>
      <c r="AT21" s="11">
        <v>3.6156503281022259</v>
      </c>
    </row>
    <row r="22" spans="1:46" ht="17.45" customHeight="1">
      <c r="A22" s="5" t="s">
        <v>33</v>
      </c>
      <c r="B22" s="12">
        <v>321168.09286668559</v>
      </c>
      <c r="C22" s="13" t="s">
        <v>43</v>
      </c>
      <c r="D22" s="14">
        <v>99.576369394077176</v>
      </c>
      <c r="E22" s="12">
        <v>322257.45372344909</v>
      </c>
      <c r="F22" s="32">
        <v>0.33918713625631769</v>
      </c>
      <c r="G22" s="14">
        <v>99.673650038442631</v>
      </c>
      <c r="H22" s="12">
        <v>310229.51810049271</v>
      </c>
      <c r="I22" s="32">
        <v>-3.7323995097653753</v>
      </c>
      <c r="J22" s="14">
        <v>99.574509089010149</v>
      </c>
      <c r="K22" s="12">
        <v>308161.27512728947</v>
      </c>
      <c r="L22" s="32">
        <v>-0.66668155431079101</v>
      </c>
      <c r="M22" s="14">
        <v>99.826606471666949</v>
      </c>
      <c r="N22" s="12">
        <v>304397.64026597457</v>
      </c>
      <c r="O22" s="32">
        <v>-1.2213198623870833</v>
      </c>
      <c r="P22" s="14">
        <v>99.548817982849883</v>
      </c>
      <c r="Q22" s="12">
        <v>311000.17749456898</v>
      </c>
      <c r="R22" s="32">
        <f t="shared" si="0"/>
        <v>2.1690500697788906</v>
      </c>
      <c r="S22" s="14">
        <v>99.418640596131951</v>
      </c>
      <c r="T22" s="12">
        <v>315267.23125805665</v>
      </c>
      <c r="U22" s="32">
        <v>1.3720422277129254</v>
      </c>
      <c r="V22" s="14">
        <v>99.375116521866573</v>
      </c>
      <c r="W22" s="12">
        <v>324063.06425027212</v>
      </c>
      <c r="X22" s="32">
        <v>2.7899610616416317</v>
      </c>
      <c r="Y22" s="14">
        <v>99.309533340129889</v>
      </c>
      <c r="Z22" s="12">
        <v>338770.09126954596</v>
      </c>
      <c r="AA22" s="32">
        <v>4.538322518581051</v>
      </c>
      <c r="AB22" s="14">
        <v>99.182340668965878</v>
      </c>
      <c r="AC22" s="12">
        <v>370325.95863650594</v>
      </c>
      <c r="AD22" s="32">
        <v>9.3148327376551769</v>
      </c>
      <c r="AE22" s="14">
        <v>99.447182330510145</v>
      </c>
      <c r="AF22" s="12">
        <v>364256.53853985062</v>
      </c>
      <c r="AG22" s="32">
        <v>-1.6389399541426202</v>
      </c>
      <c r="AH22" s="14">
        <v>99.553348817255937</v>
      </c>
      <c r="AI22" s="12">
        <v>364069.42776180938</v>
      </c>
      <c r="AJ22" s="32">
        <v>-5.1367857057910617E-2</v>
      </c>
      <c r="AK22" s="14">
        <v>99.480262731063377</v>
      </c>
      <c r="AL22" s="12">
        <v>384144.31458596297</v>
      </c>
      <c r="AM22" s="32">
        <v>5.5140270765298922</v>
      </c>
      <c r="AN22" s="14">
        <v>99.539312954311285</v>
      </c>
      <c r="AO22" s="12">
        <v>371450.95956360654</v>
      </c>
      <c r="AP22" s="32">
        <v>-3.3043193769605823</v>
      </c>
      <c r="AQ22" s="14">
        <v>99.647935382783899</v>
      </c>
      <c r="AR22" s="12">
        <v>349038.81749387988</v>
      </c>
      <c r="AS22" s="61">
        <v>-3.339684620257394</v>
      </c>
      <c r="AT22" s="14">
        <v>99.831209375723645</v>
      </c>
    </row>
    <row r="23" spans="1:46" ht="17.45" customHeight="1">
      <c r="A23" s="6" t="s">
        <v>34</v>
      </c>
      <c r="B23" s="9">
        <v>3295.8224804432507</v>
      </c>
      <c r="C23" s="10" t="s">
        <v>43</v>
      </c>
      <c r="D23" s="11">
        <v>1.0218513110707681</v>
      </c>
      <c r="E23" s="9">
        <v>3460.9497475551566</v>
      </c>
      <c r="F23" s="31">
        <v>5.0101990653846773</v>
      </c>
      <c r="G23" s="11">
        <v>1.0704655236135741</v>
      </c>
      <c r="H23" s="9">
        <v>3548.1108661691883</v>
      </c>
      <c r="I23" s="31">
        <v>2.5184161854878937</v>
      </c>
      <c r="J23" s="11">
        <v>1.1388387534990609</v>
      </c>
      <c r="K23" s="9">
        <v>2753.0704961212136</v>
      </c>
      <c r="L23" s="31">
        <v>-22.407427502578596</v>
      </c>
      <c r="M23" s="11">
        <v>0.89183718782162946</v>
      </c>
      <c r="N23" s="9">
        <v>2955.6619400014679</v>
      </c>
      <c r="O23" s="31">
        <v>7.3587452324843818</v>
      </c>
      <c r="P23" s="11">
        <v>0.96660622016304198</v>
      </c>
      <c r="Q23" s="9">
        <v>3842.0426920952232</v>
      </c>
      <c r="R23" s="31">
        <f t="shared" si="0"/>
        <v>29.98924674360137</v>
      </c>
      <c r="S23" s="11">
        <v>1.2282007831557606</v>
      </c>
      <c r="T23" s="9">
        <v>3939.0831263732039</v>
      </c>
      <c r="U23" s="31">
        <v>2.5257510666821994</v>
      </c>
      <c r="V23" s="11">
        <v>1.2416350507174767</v>
      </c>
      <c r="W23" s="9">
        <v>4403.9784208531437</v>
      </c>
      <c r="X23" s="31">
        <v>11.802119416250513</v>
      </c>
      <c r="Y23" s="11">
        <v>1.3496047222375194</v>
      </c>
      <c r="Z23" s="9">
        <v>6031.1944689760121</v>
      </c>
      <c r="AA23" s="31">
        <v>36.948774326819766</v>
      </c>
      <c r="AB23" s="11">
        <v>1.7657638613286175</v>
      </c>
      <c r="AC23" s="9">
        <v>6394.5971615107692</v>
      </c>
      <c r="AD23" s="31">
        <v>6.0253850941811207</v>
      </c>
      <c r="AE23" s="11">
        <v>1.7172025212391793</v>
      </c>
      <c r="AF23" s="9">
        <v>5488.6187247276494</v>
      </c>
      <c r="AG23" s="31">
        <v>-14.1678735016527</v>
      </c>
      <c r="AH23" s="11">
        <v>1.5000701884942429</v>
      </c>
      <c r="AI23" s="9">
        <v>6002.9454507534465</v>
      </c>
      <c r="AJ23" s="31">
        <v>9.370786199970901</v>
      </c>
      <c r="AK23" s="11">
        <v>1.6402766754474454</v>
      </c>
      <c r="AL23" s="9">
        <v>6786.6813596441152</v>
      </c>
      <c r="AM23" s="31">
        <v>13.055855918069343</v>
      </c>
      <c r="AN23" s="11">
        <v>1.7585620146608603</v>
      </c>
      <c r="AO23" s="9">
        <v>6460.9656818181593</v>
      </c>
      <c r="AP23" s="31">
        <v>-4.7993365323259525</v>
      </c>
      <c r="AQ23" s="11">
        <v>1.7332621553288878</v>
      </c>
      <c r="AR23" s="9">
        <v>6204.9124065101923</v>
      </c>
      <c r="AS23" s="57">
        <v>-1.3926240634405054</v>
      </c>
      <c r="AT23" s="11">
        <v>1.7747135234412883</v>
      </c>
    </row>
    <row r="24" spans="1:46" ht="17.45" customHeight="1">
      <c r="A24" s="6" t="s">
        <v>35</v>
      </c>
      <c r="B24" s="9">
        <v>1929.4678461851593</v>
      </c>
      <c r="C24" s="10" t="s">
        <v>43</v>
      </c>
      <c r="D24" s="11">
        <v>0.59822070514794046</v>
      </c>
      <c r="E24" s="9">
        <v>2405.8192532503795</v>
      </c>
      <c r="F24" s="31">
        <v>24.688227275050835</v>
      </c>
      <c r="G24" s="11">
        <v>0.74411556205620477</v>
      </c>
      <c r="H24" s="9">
        <v>2222.4719905155043</v>
      </c>
      <c r="I24" s="31">
        <v>-7.6209907492910762</v>
      </c>
      <c r="J24" s="11">
        <v>0.71334784250920413</v>
      </c>
      <c r="K24" s="9">
        <v>2217.8106823450444</v>
      </c>
      <c r="L24" s="31">
        <v>-0.20973529431878102</v>
      </c>
      <c r="M24" s="11">
        <v>0.71844365948858291</v>
      </c>
      <c r="N24" s="9">
        <v>1576.0499653560119</v>
      </c>
      <c r="O24" s="31">
        <v>-28.936677151832207</v>
      </c>
      <c r="P24" s="11">
        <v>0.51542420301291669</v>
      </c>
      <c r="Q24" s="9">
        <v>2023.4413039956194</v>
      </c>
      <c r="R24" s="31">
        <f t="shared" si="0"/>
        <v>28.386875319561767</v>
      </c>
      <c r="S24" s="11">
        <v>0.64684137928770813</v>
      </c>
      <c r="T24" s="9">
        <v>1956.6423413434943</v>
      </c>
      <c r="U24" s="31">
        <v>-3.3012552684488226</v>
      </c>
      <c r="V24" s="11">
        <v>0.61675157258405566</v>
      </c>
      <c r="W24" s="9">
        <v>2150.8740709030881</v>
      </c>
      <c r="X24" s="31">
        <v>9.9267876124068621</v>
      </c>
      <c r="Y24" s="11">
        <v>0.6591380623674139</v>
      </c>
      <c r="Z24" s="9">
        <v>3238.3734452582657</v>
      </c>
      <c r="AA24" s="31">
        <v>50.560811024076791</v>
      </c>
      <c r="AB24" s="11">
        <v>0.94810453029450081</v>
      </c>
      <c r="AC24" s="9">
        <v>4335.9894804540836</v>
      </c>
      <c r="AD24" s="31">
        <v>33.894053720178064</v>
      </c>
      <c r="AE24" s="11">
        <v>1.1643848517493156</v>
      </c>
      <c r="AF24" s="9">
        <v>3854.3631653317584</v>
      </c>
      <c r="AG24" s="31">
        <v>-11.107644916884968</v>
      </c>
      <c r="AH24" s="11">
        <v>1.0534190057501902</v>
      </c>
      <c r="AI24" s="9">
        <v>4100.8550773113857</v>
      </c>
      <c r="AJ24" s="31">
        <v>6.3951397781275467</v>
      </c>
      <c r="AK24" s="11">
        <v>1.1205394065108205</v>
      </c>
      <c r="AL24" s="9">
        <v>5008.7877400050484</v>
      </c>
      <c r="AM24" s="31">
        <v>22.140081655578118</v>
      </c>
      <c r="AN24" s="11">
        <v>1.2978749689721383</v>
      </c>
      <c r="AO24" s="9">
        <v>5148.5979002784843</v>
      </c>
      <c r="AP24" s="31">
        <v>2.7912973663622558</v>
      </c>
      <c r="AQ24" s="11">
        <v>1.381197538112791</v>
      </c>
      <c r="AR24" s="9">
        <v>5614.7715049836943</v>
      </c>
      <c r="AS24" s="57">
        <v>9.7516559317867735</v>
      </c>
      <c r="AT24" s="11">
        <v>1.6059228991649406</v>
      </c>
    </row>
    <row r="25" spans="1:46" ht="17.45" customHeight="1" thickBot="1">
      <c r="A25" s="7" t="s">
        <v>36</v>
      </c>
      <c r="B25" s="15">
        <v>322534.44750094367</v>
      </c>
      <c r="C25" s="16" t="s">
        <v>43</v>
      </c>
      <c r="D25" s="17">
        <v>100</v>
      </c>
      <c r="E25" s="15">
        <v>323312.5842177539</v>
      </c>
      <c r="F25" s="33">
        <v>0.24125693327933595</v>
      </c>
      <c r="G25" s="17">
        <v>100</v>
      </c>
      <c r="H25" s="15">
        <v>311555.15697614639</v>
      </c>
      <c r="I25" s="33">
        <v>-3.6365510702449968</v>
      </c>
      <c r="J25" s="17">
        <v>100</v>
      </c>
      <c r="K25" s="15">
        <v>308696.53494106565</v>
      </c>
      <c r="L25" s="33">
        <v>-0.91753321075651317</v>
      </c>
      <c r="M25" s="17">
        <v>100</v>
      </c>
      <c r="N25" s="15">
        <v>305777.25224062003</v>
      </c>
      <c r="O25" s="33">
        <v>-0.94568042398110574</v>
      </c>
      <c r="P25" s="17">
        <v>100</v>
      </c>
      <c r="Q25" s="15">
        <v>312818.77888266859</v>
      </c>
      <c r="R25" s="33">
        <f t="shared" si="0"/>
        <v>2.3028288044486351</v>
      </c>
      <c r="S25" s="17">
        <v>100</v>
      </c>
      <c r="T25" s="15">
        <v>317249.67204308638</v>
      </c>
      <c r="U25" s="33">
        <v>1.4164409106908717</v>
      </c>
      <c r="V25" s="17">
        <v>100</v>
      </c>
      <c r="W25" s="15">
        <v>326316.16860022215</v>
      </c>
      <c r="X25" s="33">
        <v>2.8578426886141841</v>
      </c>
      <c r="Y25" s="17">
        <v>100</v>
      </c>
      <c r="Z25" s="15">
        <v>341562.91229326371</v>
      </c>
      <c r="AA25" s="33">
        <v>4.6723837676951634</v>
      </c>
      <c r="AB25" s="17">
        <v>100</v>
      </c>
      <c r="AC25" s="15">
        <v>372384.56631756265</v>
      </c>
      <c r="AD25" s="33">
        <v>9.0237121522829824</v>
      </c>
      <c r="AE25" s="17">
        <v>100</v>
      </c>
      <c r="AF25" s="15">
        <v>365890.7940992465</v>
      </c>
      <c r="AG25" s="33">
        <v>-1.7438349506618298</v>
      </c>
      <c r="AH25" s="17">
        <v>100</v>
      </c>
      <c r="AI25" s="15">
        <v>365971.51813525142</v>
      </c>
      <c r="AJ25" s="33">
        <v>2.2062330429391683E-2</v>
      </c>
      <c r="AK25" s="17">
        <v>100</v>
      </c>
      <c r="AL25" s="15">
        <v>385922.20820560202</v>
      </c>
      <c r="AM25" s="33">
        <v>5.4514324426135943</v>
      </c>
      <c r="AN25" s="17">
        <v>100</v>
      </c>
      <c r="AO25" s="15">
        <v>372763.32734514622</v>
      </c>
      <c r="AP25" s="33">
        <v>-3.4097236646835554</v>
      </c>
      <c r="AQ25" s="17">
        <v>100</v>
      </c>
      <c r="AR25" s="15">
        <v>349628.95839540637</v>
      </c>
      <c r="AS25" s="62">
        <v>-3.4907352351662877</v>
      </c>
      <c r="AT25" s="17">
        <v>100</v>
      </c>
    </row>
    <row r="26" spans="1:46" ht="17.45" customHeight="1" thickTop="1">
      <c r="A26" s="4" t="s">
        <v>37</v>
      </c>
      <c r="B26" s="9">
        <v>17398.022548447654</v>
      </c>
      <c r="C26" s="10" t="s">
        <v>43</v>
      </c>
      <c r="D26" s="11">
        <v>5.3941595024192726</v>
      </c>
      <c r="E26" s="9">
        <v>17146.781537332252</v>
      </c>
      <c r="F26" s="31">
        <v>-0.87960244558085054</v>
      </c>
      <c r="G26" s="11">
        <v>5.3034686474757642</v>
      </c>
      <c r="H26" s="9">
        <v>16917.608340285373</v>
      </c>
      <c r="I26" s="31">
        <v>0.44434322542128235</v>
      </c>
      <c r="J26" s="11">
        <v>5.430052419764837</v>
      </c>
      <c r="K26" s="9">
        <v>15911.413198825281</v>
      </c>
      <c r="L26" s="31">
        <v>-4.1759390226297857</v>
      </c>
      <c r="M26" s="11">
        <v>5.1543867189383858</v>
      </c>
      <c r="N26" s="9">
        <v>15519.915019549639</v>
      </c>
      <c r="O26" s="31">
        <v>-1.879405520572468</v>
      </c>
      <c r="P26" s="11">
        <v>5.0755623270945014</v>
      </c>
      <c r="Q26" s="9">
        <v>15669.545769368704</v>
      </c>
      <c r="R26" s="31">
        <f t="shared" si="0"/>
        <v>0.96412093513774544</v>
      </c>
      <c r="S26" s="11">
        <v>5.0091448554774916</v>
      </c>
      <c r="T26" s="9">
        <v>15726.632054511472</v>
      </c>
      <c r="U26" s="31">
        <v>0.26464755040395838</v>
      </c>
      <c r="V26" s="11">
        <v>4.957178348911139</v>
      </c>
      <c r="W26" s="9">
        <v>14538.786606040198</v>
      </c>
      <c r="X26" s="31">
        <v>-9.3717220974925244</v>
      </c>
      <c r="Y26" s="11">
        <v>4.4554294285834235</v>
      </c>
      <c r="Z26" s="9">
        <v>14238.288593807169</v>
      </c>
      <c r="AA26" s="31">
        <v>-3.2048828751029488</v>
      </c>
      <c r="AB26" s="11">
        <v>4.1685698538552876</v>
      </c>
      <c r="AC26" s="9">
        <v>16127.063781591123</v>
      </c>
      <c r="AD26" s="31">
        <v>12.503490204755035</v>
      </c>
      <c r="AE26" s="11">
        <v>4.3307551494597289</v>
      </c>
      <c r="AF26" s="9">
        <v>16973.536989183496</v>
      </c>
      <c r="AG26" s="31">
        <v>9.3222333256396155</v>
      </c>
      <c r="AH26" s="11">
        <v>4.6389625710504996</v>
      </c>
      <c r="AI26" s="9">
        <v>16289.888733072199</v>
      </c>
      <c r="AJ26" s="31">
        <v>-2.5834235458990813</v>
      </c>
      <c r="AK26" s="11">
        <v>4.4511356556036619</v>
      </c>
      <c r="AL26" s="9">
        <v>15133.552458916089</v>
      </c>
      <c r="AM26" s="31">
        <v>-8.0921739227661433</v>
      </c>
      <c r="AN26" s="11">
        <v>3.9213997373412655</v>
      </c>
      <c r="AO26" s="9">
        <v>14016.885002135501</v>
      </c>
      <c r="AP26" s="31">
        <v>-9.2366867186940134</v>
      </c>
      <c r="AQ26" s="11">
        <v>3.7602639460177079</v>
      </c>
      <c r="AR26" s="9">
        <v>13145.14740508415</v>
      </c>
      <c r="AS26" s="57">
        <v>-3.9442193318379304</v>
      </c>
      <c r="AT26" s="11">
        <v>3.7597421750797571</v>
      </c>
    </row>
    <row r="27" spans="1:46" ht="17.45" customHeight="1">
      <c r="A27" s="4" t="s">
        <v>38</v>
      </c>
      <c r="B27" s="9">
        <v>67749.894448028121</v>
      </c>
      <c r="C27" s="10" t="s">
        <v>43</v>
      </c>
      <c r="D27" s="11">
        <v>21.005475530743084</v>
      </c>
      <c r="E27" s="9">
        <v>66035.98671894228</v>
      </c>
      <c r="F27" s="31">
        <v>-2.5297570469288368</v>
      </c>
      <c r="G27" s="11">
        <v>20.424811758785875</v>
      </c>
      <c r="H27" s="9">
        <v>62281.169780426266</v>
      </c>
      <c r="I27" s="31">
        <v>-5.6860162542842003</v>
      </c>
      <c r="J27" s="11">
        <v>19.990415303956823</v>
      </c>
      <c r="K27" s="9">
        <v>63949.955783421028</v>
      </c>
      <c r="L27" s="31">
        <v>2.6794390806693347</v>
      </c>
      <c r="M27" s="11">
        <v>20.716123618177292</v>
      </c>
      <c r="N27" s="9">
        <v>62384.226464618994</v>
      </c>
      <c r="O27" s="31">
        <v>-2.4483665385237732</v>
      </c>
      <c r="P27" s="11">
        <v>20.401853312334712</v>
      </c>
      <c r="Q27" s="9">
        <v>61273.254286764553</v>
      </c>
      <c r="R27" s="31">
        <f t="shared" si="0"/>
        <v>-1.7808542973351205</v>
      </c>
      <c r="S27" s="11">
        <v>19.58746035184377</v>
      </c>
      <c r="T27" s="9">
        <v>64869.455579080372</v>
      </c>
      <c r="U27" s="31">
        <v>5.8691207675787229</v>
      </c>
      <c r="V27" s="11">
        <v>20.447446063953791</v>
      </c>
      <c r="W27" s="9">
        <v>76374.854584106593</v>
      </c>
      <c r="X27" s="31">
        <v>17.736234877137733</v>
      </c>
      <c r="Y27" s="11">
        <v>23.405170179500139</v>
      </c>
      <c r="Z27" s="9">
        <v>84170.868736110875</v>
      </c>
      <c r="AA27" s="31">
        <v>10.207566606125646</v>
      </c>
      <c r="AB27" s="11">
        <v>24.642859545547587</v>
      </c>
      <c r="AC27" s="9">
        <v>101143.13264418663</v>
      </c>
      <c r="AD27" s="31">
        <v>20.164059327089173</v>
      </c>
      <c r="AE27" s="11">
        <v>27.160935708042651</v>
      </c>
      <c r="AF27" s="9">
        <v>92283.590907458143</v>
      </c>
      <c r="AG27" s="31">
        <v>-8.7594100608843526</v>
      </c>
      <c r="AH27" s="11">
        <v>25.22162142249104</v>
      </c>
      <c r="AI27" s="9">
        <v>89659.392059108621</v>
      </c>
      <c r="AJ27" s="31">
        <v>-2.8436245518242451</v>
      </c>
      <c r="AK27" s="11">
        <v>24.499008151222675</v>
      </c>
      <c r="AL27" s="9">
        <v>109147.51818245089</v>
      </c>
      <c r="AM27" s="31">
        <v>21.735733062404197</v>
      </c>
      <c r="AN27" s="11">
        <v>28.282258927245259</v>
      </c>
      <c r="AO27" s="9">
        <v>95450.875942521001</v>
      </c>
      <c r="AP27" s="31">
        <v>-12.548743634312043</v>
      </c>
      <c r="AQ27" s="11">
        <v>25.606294648760297</v>
      </c>
      <c r="AR27" s="9">
        <v>95168.583347538093</v>
      </c>
      <c r="AS27" s="57">
        <v>-0.94571430349179053</v>
      </c>
      <c r="AT27" s="11">
        <v>27.219880122146222</v>
      </c>
    </row>
    <row r="28" spans="1:46" ht="17.45" customHeight="1">
      <c r="A28" s="8" t="s">
        <v>39</v>
      </c>
      <c r="B28" s="18">
        <v>236020.17587020982</v>
      </c>
      <c r="C28" s="19" t="s">
        <v>43</v>
      </c>
      <c r="D28" s="20">
        <v>73.176734360914821</v>
      </c>
      <c r="E28" s="18">
        <v>239074.6854671746</v>
      </c>
      <c r="F28" s="34">
        <v>1.2941730874077841</v>
      </c>
      <c r="G28" s="20">
        <v>73.945369632180984</v>
      </c>
      <c r="H28" s="18">
        <v>231030.73997978112</v>
      </c>
      <c r="I28" s="34">
        <v>-3.3646161540168236</v>
      </c>
      <c r="J28" s="20">
        <v>74.154041365288506</v>
      </c>
      <c r="K28" s="18">
        <v>228299.90614504315</v>
      </c>
      <c r="L28" s="34">
        <v>-1.1820218534455535</v>
      </c>
      <c r="M28" s="20">
        <v>73.956096134551245</v>
      </c>
      <c r="N28" s="18">
        <v>226493.49878180603</v>
      </c>
      <c r="O28" s="34">
        <v>-0.79124314755060343</v>
      </c>
      <c r="P28" s="20">
        <v>74.071402343420687</v>
      </c>
      <c r="Q28" s="18">
        <v>234057.37743843571</v>
      </c>
      <c r="R28" s="34">
        <f t="shared" si="0"/>
        <v>3.3395566306812134</v>
      </c>
      <c r="S28" s="20">
        <v>74.822035388810676</v>
      </c>
      <c r="T28" s="18">
        <v>234671.14362446484</v>
      </c>
      <c r="U28" s="34">
        <v>0.26222894264060342</v>
      </c>
      <c r="V28" s="20">
        <v>73.970492109001668</v>
      </c>
      <c r="W28" s="18">
        <v>233149.42306012529</v>
      </c>
      <c r="X28" s="34">
        <v>-0.6484480967011006</v>
      </c>
      <c r="Y28" s="20">
        <v>71.448933732046328</v>
      </c>
      <c r="Z28" s="18">
        <v>240360.93393962784</v>
      </c>
      <c r="AA28" s="34">
        <v>3.0930854491725714</v>
      </c>
      <c r="AB28" s="20">
        <v>70.370911269562981</v>
      </c>
      <c r="AC28" s="18">
        <v>253055.76221072822</v>
      </c>
      <c r="AD28" s="34">
        <v>5.2815688735379105</v>
      </c>
      <c r="AE28" s="20">
        <v>67.955491473007768</v>
      </c>
      <c r="AF28" s="18">
        <v>254999.410643209</v>
      </c>
      <c r="AG28" s="34">
        <v>0.76807120118538907</v>
      </c>
      <c r="AH28" s="20">
        <v>69.692764823714413</v>
      </c>
      <c r="AI28" s="18">
        <v>258120.14696962849</v>
      </c>
      <c r="AJ28" s="34">
        <v>1.2238209957222042</v>
      </c>
      <c r="AK28" s="20">
        <v>70.53011892423703</v>
      </c>
      <c r="AL28" s="18">
        <v>259863.24394459598</v>
      </c>
      <c r="AM28" s="34">
        <v>0.6753045027409581</v>
      </c>
      <c r="AN28" s="20">
        <v>67.335654289724772</v>
      </c>
      <c r="AO28" s="18">
        <v>261983.19861895009</v>
      </c>
      <c r="AP28" s="34">
        <v>0.81579627890973305</v>
      </c>
      <c r="AQ28" s="20">
        <v>70.281376788005915</v>
      </c>
      <c r="AR28" s="18">
        <v>240725.08674125755</v>
      </c>
      <c r="AS28" s="63">
        <v>-4.1138056050063838</v>
      </c>
      <c r="AT28" s="20">
        <v>68.851587078497658</v>
      </c>
    </row>
    <row r="29" spans="1:46" ht="15" customHeight="1"/>
    <row r="30" spans="1:46" ht="15" customHeight="1"/>
    <row r="31" spans="1:46" ht="15" customHeight="1"/>
    <row r="32" spans="1:46" ht="15" customHeight="1"/>
    <row r="33" ht="15" customHeight="1"/>
    <row r="34" ht="15" customHeight="1"/>
    <row r="35" ht="15" customHeight="1"/>
    <row r="36" ht="15" customHeight="1"/>
    <row r="37" ht="15" customHeight="1"/>
  </sheetData>
  <mergeCells count="16">
    <mergeCell ref="AC1:AE1"/>
    <mergeCell ref="Z1:AB1"/>
    <mergeCell ref="W1:Y1"/>
    <mergeCell ref="T1:V1"/>
    <mergeCell ref="Q1:S1"/>
    <mergeCell ref="A1:A2"/>
    <mergeCell ref="B1:D1"/>
    <mergeCell ref="N1:P1"/>
    <mergeCell ref="K1:M1"/>
    <mergeCell ref="H1:J1"/>
    <mergeCell ref="E1:G1"/>
    <mergeCell ref="AR1:AT1"/>
    <mergeCell ref="AO1:AQ1"/>
    <mergeCell ref="AL1:AN1"/>
    <mergeCell ref="AI1:AK1"/>
    <mergeCell ref="AF1:AH1"/>
  </mergeCells>
  <phoneticPr fontId="3"/>
  <pageMargins left="0.39370078740157483" right="0.39370078740157483" top="0.74803149606299213" bottom="0.35433070866141736" header="0.31496062992125984" footer="0.31496062992125984"/>
  <pageSetup paperSize="9" orientation="landscape" r:id="rId1"/>
  <headerFooter>
    <oddHeader>&amp;C&amp;"ＭＳ 明朝,標準"&amp;14 １４－１．経済活動別唐津市内総生産&amp;R&amp;"ＭＳ 明朝,標準"&amp;9
単位　実数：百万円、増加率：％、構成比：％</oddHeader>
    <oddFooter>&amp;L&amp;"ＭＳ 明朝,標準"&amp;9　　注1）「増加率」は前年度に対するもの
　　注2）令和3年度に推計方法の変更等があり、平成18年度までの数値を訴求改訂
　　資料：佐賀県統計分析課「市町民経済計算」（H30年度分は令和3年10月公表）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topLeftCell="A16" zoomScale="115" zoomScaleNormal="115" workbookViewId="0">
      <selection activeCell="K32" sqref="K32"/>
    </sheetView>
  </sheetViews>
  <sheetFormatPr defaultRowHeight="13.5"/>
  <cols>
    <col min="1" max="1" width="28.125" style="1" customWidth="1"/>
    <col min="2" max="2" width="7.5" style="1" customWidth="1"/>
    <col min="3" max="4" width="6.125" style="1" customWidth="1"/>
    <col min="5" max="5" width="7.5" style="1" customWidth="1"/>
    <col min="6" max="7" width="6.125" style="1" customWidth="1"/>
    <col min="8" max="8" width="7.5" style="1" customWidth="1"/>
    <col min="9" max="10" width="6.125" style="1" customWidth="1"/>
    <col min="11" max="11" width="7.5" style="1" customWidth="1"/>
    <col min="12" max="13" width="6.125" style="1" customWidth="1"/>
    <col min="14" max="14" width="7.5" style="1" customWidth="1"/>
    <col min="15" max="19" width="6.125" style="1" customWidth="1"/>
    <col min="20" max="20" width="7.5" style="1" customWidth="1"/>
    <col min="21" max="22" width="6.125" style="1" customWidth="1"/>
    <col min="23" max="23" width="7.5" style="1" customWidth="1"/>
    <col min="24" max="25" width="6.125" style="1" customWidth="1"/>
    <col min="26" max="26" width="7.5" style="1" customWidth="1"/>
    <col min="27" max="28" width="6.125" style="1" customWidth="1"/>
    <col min="29" max="29" width="7.5" style="1" customWidth="1"/>
    <col min="30" max="31" width="6.125" style="1" customWidth="1"/>
    <col min="32" max="32" width="7.5" style="1" customWidth="1"/>
    <col min="33" max="34" width="6.125" style="1" customWidth="1"/>
    <col min="35" max="35" width="7.5" style="1" customWidth="1"/>
    <col min="36" max="37" width="6.125" style="1" customWidth="1"/>
    <col min="38" max="38" width="7.5" style="1" customWidth="1"/>
    <col min="39" max="40" width="6.125" style="1" customWidth="1"/>
    <col min="41" max="41" width="7.5" style="1" customWidth="1"/>
    <col min="42" max="43" width="6.125" style="1" customWidth="1"/>
    <col min="44" max="44" width="7.5" style="1" customWidth="1"/>
    <col min="45" max="46" width="6.125" style="1" customWidth="1"/>
    <col min="47" max="16384" width="9" style="1"/>
  </cols>
  <sheetData>
    <row r="1" spans="1:46" ht="17.45" customHeight="1">
      <c r="A1" s="54" t="s">
        <v>44</v>
      </c>
      <c r="B1" s="50" t="s">
        <v>1</v>
      </c>
      <c r="C1" s="51"/>
      <c r="D1" s="52"/>
      <c r="E1" s="50" t="s">
        <v>2</v>
      </c>
      <c r="F1" s="51"/>
      <c r="G1" s="52"/>
      <c r="H1" s="50" t="s">
        <v>3</v>
      </c>
      <c r="I1" s="51"/>
      <c r="J1" s="52"/>
      <c r="K1" s="50" t="s">
        <v>4</v>
      </c>
      <c r="L1" s="51"/>
      <c r="M1" s="52"/>
      <c r="N1" s="50" t="s">
        <v>5</v>
      </c>
      <c r="O1" s="51"/>
      <c r="P1" s="52"/>
      <c r="Q1" s="50" t="s">
        <v>6</v>
      </c>
      <c r="R1" s="51"/>
      <c r="S1" s="52"/>
      <c r="T1" s="50" t="s">
        <v>7</v>
      </c>
      <c r="U1" s="51"/>
      <c r="V1" s="52"/>
      <c r="W1" s="50" t="s">
        <v>8</v>
      </c>
      <c r="X1" s="51"/>
      <c r="Y1" s="52"/>
      <c r="Z1" s="50" t="s">
        <v>9</v>
      </c>
      <c r="AA1" s="51"/>
      <c r="AB1" s="52"/>
      <c r="AC1" s="50" t="s">
        <v>10</v>
      </c>
      <c r="AD1" s="51"/>
      <c r="AE1" s="52"/>
      <c r="AF1" s="50" t="s">
        <v>11</v>
      </c>
      <c r="AG1" s="51"/>
      <c r="AH1" s="52"/>
      <c r="AI1" s="50" t="s">
        <v>12</v>
      </c>
      <c r="AJ1" s="51"/>
      <c r="AK1" s="52"/>
      <c r="AL1" s="50" t="s">
        <v>13</v>
      </c>
      <c r="AM1" s="51"/>
      <c r="AN1" s="52"/>
      <c r="AO1" s="50" t="s">
        <v>66</v>
      </c>
      <c r="AP1" s="51"/>
      <c r="AQ1" s="52"/>
      <c r="AR1" s="50" t="s">
        <v>68</v>
      </c>
      <c r="AS1" s="51"/>
      <c r="AT1" s="52"/>
    </row>
    <row r="2" spans="1:46" ht="17.45" customHeight="1">
      <c r="A2" s="55"/>
      <c r="B2" s="49" t="s">
        <v>40</v>
      </c>
      <c r="C2" s="2" t="s">
        <v>41</v>
      </c>
      <c r="D2" s="3" t="s">
        <v>42</v>
      </c>
      <c r="E2" s="49" t="s">
        <v>40</v>
      </c>
      <c r="F2" s="2" t="s">
        <v>41</v>
      </c>
      <c r="G2" s="3" t="s">
        <v>42</v>
      </c>
      <c r="H2" s="49" t="s">
        <v>40</v>
      </c>
      <c r="I2" s="2" t="s">
        <v>41</v>
      </c>
      <c r="J2" s="3" t="s">
        <v>42</v>
      </c>
      <c r="K2" s="49" t="s">
        <v>40</v>
      </c>
      <c r="L2" s="2" t="s">
        <v>41</v>
      </c>
      <c r="M2" s="3" t="s">
        <v>42</v>
      </c>
      <c r="N2" s="49" t="s">
        <v>40</v>
      </c>
      <c r="O2" s="2" t="s">
        <v>41</v>
      </c>
      <c r="P2" s="3" t="s">
        <v>42</v>
      </c>
      <c r="Q2" s="49" t="s">
        <v>40</v>
      </c>
      <c r="R2" s="2" t="s">
        <v>41</v>
      </c>
      <c r="S2" s="3" t="s">
        <v>42</v>
      </c>
      <c r="T2" s="49" t="s">
        <v>40</v>
      </c>
      <c r="U2" s="2" t="s">
        <v>41</v>
      </c>
      <c r="V2" s="3" t="s">
        <v>42</v>
      </c>
      <c r="W2" s="49" t="s">
        <v>40</v>
      </c>
      <c r="X2" s="2" t="s">
        <v>41</v>
      </c>
      <c r="Y2" s="3" t="s">
        <v>42</v>
      </c>
      <c r="Z2" s="49" t="s">
        <v>40</v>
      </c>
      <c r="AA2" s="2" t="s">
        <v>41</v>
      </c>
      <c r="AB2" s="3" t="s">
        <v>42</v>
      </c>
      <c r="AC2" s="49" t="s">
        <v>40</v>
      </c>
      <c r="AD2" s="2" t="s">
        <v>41</v>
      </c>
      <c r="AE2" s="3" t="s">
        <v>42</v>
      </c>
      <c r="AF2" s="49" t="s">
        <v>40</v>
      </c>
      <c r="AG2" s="2" t="s">
        <v>41</v>
      </c>
      <c r="AH2" s="3" t="s">
        <v>42</v>
      </c>
      <c r="AI2" s="49" t="s">
        <v>40</v>
      </c>
      <c r="AJ2" s="2" t="s">
        <v>41</v>
      </c>
      <c r="AK2" s="3" t="s">
        <v>42</v>
      </c>
      <c r="AL2" s="49" t="s">
        <v>40</v>
      </c>
      <c r="AM2" s="2" t="s">
        <v>41</v>
      </c>
      <c r="AN2" s="3" t="s">
        <v>42</v>
      </c>
      <c r="AO2" s="49" t="s">
        <v>40</v>
      </c>
      <c r="AP2" s="2" t="s">
        <v>41</v>
      </c>
      <c r="AQ2" s="3" t="s">
        <v>42</v>
      </c>
      <c r="AR2" s="49" t="s">
        <v>40</v>
      </c>
      <c r="AS2" s="2" t="s">
        <v>41</v>
      </c>
      <c r="AT2" s="3" t="s">
        <v>42</v>
      </c>
    </row>
    <row r="3" spans="1:46" ht="17.45" customHeight="1">
      <c r="A3" s="21" t="s">
        <v>45</v>
      </c>
      <c r="B3" s="35">
        <v>185066.06191792723</v>
      </c>
      <c r="C3" s="27" t="s">
        <v>43</v>
      </c>
      <c r="D3" s="40">
        <v>72.856469106103859</v>
      </c>
      <c r="E3" s="35">
        <v>190090.83849611986</v>
      </c>
      <c r="F3" s="45">
        <v>2.7151258994320671</v>
      </c>
      <c r="G3" s="40">
        <v>73.413893135417567</v>
      </c>
      <c r="H3" s="35">
        <v>185479.13557856355</v>
      </c>
      <c r="I3" s="45">
        <v>-2.4260521727618354</v>
      </c>
      <c r="J3" s="40">
        <v>74.556445949402288</v>
      </c>
      <c r="K3" s="35">
        <v>179089.64140751242</v>
      </c>
      <c r="L3" s="45">
        <v>-3.4448587174619059</v>
      </c>
      <c r="M3" s="40">
        <v>75.331935110315456</v>
      </c>
      <c r="N3" s="35">
        <v>171292.46251293577</v>
      </c>
      <c r="O3" s="45">
        <v>-4.3537855306965678</v>
      </c>
      <c r="P3" s="40">
        <v>71.220438496674106</v>
      </c>
      <c r="Q3" s="35">
        <v>173046.14966631233</v>
      </c>
      <c r="R3" s="45">
        <v>1.0237970355783259</v>
      </c>
      <c r="S3" s="40">
        <v>70.087222987315073</v>
      </c>
      <c r="T3" s="35">
        <v>176376.01542690975</v>
      </c>
      <c r="U3" s="45">
        <v>1.92426457740809</v>
      </c>
      <c r="V3" s="40">
        <v>70.844831417187322</v>
      </c>
      <c r="W3" s="35">
        <v>178981.68112451216</v>
      </c>
      <c r="X3" s="45">
        <v>1.4773356180518762</v>
      </c>
      <c r="Y3" s="40">
        <v>71.650954862009158</v>
      </c>
      <c r="Z3" s="35">
        <v>180334.2504192926</v>
      </c>
      <c r="AA3" s="45">
        <v>0.75570264302048495</v>
      </c>
      <c r="AB3" s="40">
        <v>72.825088388168396</v>
      </c>
      <c r="AC3" s="35">
        <v>180969.707825675</v>
      </c>
      <c r="AD3" s="45">
        <v>0.35237754608707178</v>
      </c>
      <c r="AE3" s="40">
        <v>69.4079999707306</v>
      </c>
      <c r="AF3" s="35">
        <v>181164.83661388338</v>
      </c>
      <c r="AG3" s="45">
        <v>0.10782400577047303</v>
      </c>
      <c r="AH3" s="40">
        <v>69.840510623818403</v>
      </c>
      <c r="AI3" s="35">
        <v>183375.43130874899</v>
      </c>
      <c r="AJ3" s="45">
        <v>1.2202117895412516</v>
      </c>
      <c r="AK3" s="40">
        <v>68.897503417434365</v>
      </c>
      <c r="AL3" s="35">
        <v>186619.75788417971</v>
      </c>
      <c r="AM3" s="45">
        <v>1.76922641832433</v>
      </c>
      <c r="AN3" s="40">
        <v>67.783632659117814</v>
      </c>
      <c r="AO3" s="35">
        <v>189721.09151511767</v>
      </c>
      <c r="AP3" s="45">
        <v>1.6618463479428165</v>
      </c>
      <c r="AQ3" s="40">
        <v>68.653644084037651</v>
      </c>
      <c r="AR3" s="35">
        <v>186510.30714034731</v>
      </c>
      <c r="AS3" s="56">
        <v>-0.95196397324411564</v>
      </c>
      <c r="AT3" s="40">
        <v>71.021203387821615</v>
      </c>
    </row>
    <row r="4" spans="1:46" ht="17.45" customHeight="1">
      <c r="A4" s="22" t="s">
        <v>46</v>
      </c>
      <c r="B4" s="36">
        <v>163535.26979409612</v>
      </c>
      <c r="C4" s="10" t="s">
        <v>43</v>
      </c>
      <c r="D4" s="41">
        <v>64.380266203512733</v>
      </c>
      <c r="E4" s="36">
        <v>167592.86333465207</v>
      </c>
      <c r="F4" s="31">
        <v>2.4811733552430466</v>
      </c>
      <c r="G4" s="41">
        <v>64.72507910663947</v>
      </c>
      <c r="H4" s="36">
        <v>162659.55260688174</v>
      </c>
      <c r="I4" s="31">
        <v>-2.9436281650725253</v>
      </c>
      <c r="J4" s="41">
        <v>65.383732268647307</v>
      </c>
      <c r="K4" s="36">
        <v>157022.52461147038</v>
      </c>
      <c r="L4" s="31">
        <v>-3.4655376244855574</v>
      </c>
      <c r="M4" s="41">
        <v>66.049663966734627</v>
      </c>
      <c r="N4" s="36">
        <v>148779.82139518802</v>
      </c>
      <c r="O4" s="31">
        <v>-5.2493763150718289</v>
      </c>
      <c r="P4" s="41">
        <v>61.860072321757528</v>
      </c>
      <c r="Q4" s="36">
        <v>150691.90817620303</v>
      </c>
      <c r="R4" s="31">
        <v>1.2851788388266279</v>
      </c>
      <c r="S4" s="41">
        <v>61.033298869091333</v>
      </c>
      <c r="T4" s="36">
        <v>153708.51903261989</v>
      </c>
      <c r="U4" s="31">
        <v>2.0018399746385622</v>
      </c>
      <c r="V4" s="41">
        <v>61.739993909569165</v>
      </c>
      <c r="W4" s="36">
        <v>156568.32811356222</v>
      </c>
      <c r="X4" s="31">
        <v>1.8605403909560951</v>
      </c>
      <c r="Y4" s="41">
        <v>62.678315121427829</v>
      </c>
      <c r="Z4" s="36">
        <v>158701.51911720584</v>
      </c>
      <c r="AA4" s="31">
        <v>1.3624664894526877</v>
      </c>
      <c r="AB4" s="41">
        <v>64.089057570456191</v>
      </c>
      <c r="AC4" s="36">
        <v>158941.90563363547</v>
      </c>
      <c r="AD4" s="31">
        <v>0.1514708351670514</v>
      </c>
      <c r="AE4" s="41">
        <v>60.959593260735332</v>
      </c>
      <c r="AF4" s="36">
        <v>159695.51480036983</v>
      </c>
      <c r="AG4" s="31">
        <v>0.47414126798721201</v>
      </c>
      <c r="AH4" s="41">
        <v>61.563913320343907</v>
      </c>
      <c r="AI4" s="36">
        <v>161340.76442280572</v>
      </c>
      <c r="AJ4" s="31">
        <v>1.030241597262493</v>
      </c>
      <c r="AK4" s="41">
        <v>60.618676061766244</v>
      </c>
      <c r="AL4" s="36">
        <v>164722.7025658683</v>
      </c>
      <c r="AM4" s="31">
        <v>2.096146101179956</v>
      </c>
      <c r="AN4" s="41">
        <v>59.830230667598961</v>
      </c>
      <c r="AO4" s="36">
        <v>166962.67890044776</v>
      </c>
      <c r="AP4" s="31">
        <v>1.3598467604571725</v>
      </c>
      <c r="AQ4" s="41">
        <v>60.41814455634956</v>
      </c>
      <c r="AR4" s="36">
        <v>164009.23599947669</v>
      </c>
      <c r="AS4" s="57">
        <v>-0.99700953473010789</v>
      </c>
      <c r="AT4" s="41">
        <v>62.453027320548863</v>
      </c>
    </row>
    <row r="5" spans="1:46" ht="17.45" customHeight="1">
      <c r="A5" s="22" t="s">
        <v>47</v>
      </c>
      <c r="B5" s="36">
        <v>21530.792123831125</v>
      </c>
      <c r="C5" s="10" t="s">
        <v>43</v>
      </c>
      <c r="D5" s="41">
        <v>8.4762029025911421</v>
      </c>
      <c r="E5" s="36">
        <v>22497.975161467806</v>
      </c>
      <c r="F5" s="31">
        <v>4.4920922187817025</v>
      </c>
      <c r="G5" s="41">
        <v>8.6888140287780882</v>
      </c>
      <c r="H5" s="36">
        <v>22819.582971681797</v>
      </c>
      <c r="I5" s="31">
        <v>1.4294966898390362</v>
      </c>
      <c r="J5" s="41">
        <v>9.1727136807549634</v>
      </c>
      <c r="K5" s="36">
        <v>22067.116796042057</v>
      </c>
      <c r="L5" s="31">
        <v>-3.2974580498404413</v>
      </c>
      <c r="M5" s="41">
        <v>9.2822711435808394</v>
      </c>
      <c r="N5" s="36">
        <v>22512.641117747793</v>
      </c>
      <c r="O5" s="31">
        <v>2.0189512106341181</v>
      </c>
      <c r="P5" s="41">
        <v>9.3603661749165976</v>
      </c>
      <c r="Q5" s="36">
        <v>22354.241490109311</v>
      </c>
      <c r="R5" s="31">
        <v>-0.70360304155343334</v>
      </c>
      <c r="S5" s="41">
        <v>9.0539241182237493</v>
      </c>
      <c r="T5" s="36">
        <v>22667.496394289839</v>
      </c>
      <c r="U5" s="31">
        <v>1.401322001102695</v>
      </c>
      <c r="V5" s="41">
        <v>9.10483750761815</v>
      </c>
      <c r="W5" s="36">
        <v>22413.353010949937</v>
      </c>
      <c r="X5" s="31">
        <v>-1.1211797673602963</v>
      </c>
      <c r="Y5" s="41">
        <v>8.9726397405813181</v>
      </c>
      <c r="Z5" s="36">
        <v>21632.73130208677</v>
      </c>
      <c r="AA5" s="31">
        <v>-3.4828421632488387</v>
      </c>
      <c r="AB5" s="41">
        <v>8.7360308177121766</v>
      </c>
      <c r="AC5" s="36">
        <v>22027.802192039158</v>
      </c>
      <c r="AD5" s="31">
        <v>1.8262644898394262</v>
      </c>
      <c r="AE5" s="41">
        <v>8.4484067099952735</v>
      </c>
      <c r="AF5" s="36">
        <v>21469.321813513561</v>
      </c>
      <c r="AG5" s="31">
        <v>-2.5353431706747025</v>
      </c>
      <c r="AH5" s="41">
        <v>8.2765973034745279</v>
      </c>
      <c r="AI5" s="36">
        <v>22034.666885943407</v>
      </c>
      <c r="AJ5" s="31">
        <v>2.6332693568084533</v>
      </c>
      <c r="AK5" s="41">
        <v>8.2788273556681258</v>
      </c>
      <c r="AL5" s="36">
        <v>21897.055318311413</v>
      </c>
      <c r="AM5" s="31">
        <v>-0.62452302249134473</v>
      </c>
      <c r="AN5" s="41">
        <v>7.9534019915188647</v>
      </c>
      <c r="AO5" s="36">
        <v>22758.412614669916</v>
      </c>
      <c r="AP5" s="31">
        <v>3.9336672618175874</v>
      </c>
      <c r="AQ5" s="41">
        <v>8.2354995276880931</v>
      </c>
      <c r="AR5" s="36">
        <v>22501.071140870594</v>
      </c>
      <c r="AS5" s="57">
        <v>-0.62238661585537125</v>
      </c>
      <c r="AT5" s="41">
        <v>8.5681760672727503</v>
      </c>
    </row>
    <row r="6" spans="1:46" ht="17.45" customHeight="1">
      <c r="A6" s="22" t="s">
        <v>56</v>
      </c>
      <c r="B6" s="36">
        <v>16421.975663646841</v>
      </c>
      <c r="C6" s="10" t="s">
        <v>43</v>
      </c>
      <c r="D6" s="41">
        <v>6.4649733732934447</v>
      </c>
      <c r="E6" s="36">
        <v>16577.648038113461</v>
      </c>
      <c r="F6" s="31">
        <v>0.94795155987978963</v>
      </c>
      <c r="G6" s="41">
        <v>6.4023584257663648</v>
      </c>
      <c r="H6" s="36">
        <v>16579.223609160497</v>
      </c>
      <c r="I6" s="31">
        <v>9.5041892759109795E-3</v>
      </c>
      <c r="J6" s="41">
        <v>6.6642966878388226</v>
      </c>
      <c r="K6" s="36">
        <v>16480.143280157496</v>
      </c>
      <c r="L6" s="31">
        <v>-0.59761742370286242</v>
      </c>
      <c r="M6" s="41">
        <v>6.9321769502267179</v>
      </c>
      <c r="N6" s="36">
        <v>16739.283601863524</v>
      </c>
      <c r="O6" s="31">
        <v>1.5724397373294698</v>
      </c>
      <c r="P6" s="41">
        <v>6.9599041356234519</v>
      </c>
      <c r="Q6" s="36">
        <v>17232.012997912279</v>
      </c>
      <c r="R6" s="31">
        <v>2.9435512759572413</v>
      </c>
      <c r="S6" s="41">
        <v>6.9793170193841458</v>
      </c>
      <c r="T6" s="36">
        <v>16855.791048097013</v>
      </c>
      <c r="U6" s="31">
        <v>-2.1832733637146569</v>
      </c>
      <c r="V6" s="41">
        <v>6.7704538642365586</v>
      </c>
      <c r="W6" s="36">
        <v>16862.282226774671</v>
      </c>
      <c r="X6" s="31">
        <v>3.8510080358348332E-2</v>
      </c>
      <c r="Y6" s="41">
        <v>6.7504038128940351</v>
      </c>
      <c r="Z6" s="36">
        <v>17003.277640744131</v>
      </c>
      <c r="AA6" s="31">
        <v>0.83615854647232368</v>
      </c>
      <c r="AB6" s="41">
        <v>6.8665003691571913</v>
      </c>
      <c r="AC6" s="36">
        <v>16724.237664353841</v>
      </c>
      <c r="AD6" s="31">
        <v>-1.6410952187338261</v>
      </c>
      <c r="AE6" s="41">
        <v>6.4143104460119931</v>
      </c>
      <c r="AF6" s="36">
        <v>16681.931431028395</v>
      </c>
      <c r="AG6" s="31">
        <v>-0.25296359794992301</v>
      </c>
      <c r="AH6" s="41">
        <v>6.4310195682050209</v>
      </c>
      <c r="AI6" s="36">
        <v>16768.477410773794</v>
      </c>
      <c r="AJ6" s="31">
        <v>0.51880071623135393</v>
      </c>
      <c r="AK6" s="41">
        <v>6.3002236530190894</v>
      </c>
      <c r="AL6" s="36">
        <v>16955.724538443505</v>
      </c>
      <c r="AM6" s="31">
        <v>1.1166614778596642</v>
      </c>
      <c r="AN6" s="41">
        <v>6.1586223056635729</v>
      </c>
      <c r="AO6" s="36">
        <v>16975.505683980136</v>
      </c>
      <c r="AP6" s="31">
        <v>0.11666352264559539</v>
      </c>
      <c r="AQ6" s="41">
        <v>6.1428611656583509</v>
      </c>
      <c r="AR6" s="36">
        <v>16721.447839160563</v>
      </c>
      <c r="AS6" s="57">
        <v>-0.99488524385967469</v>
      </c>
      <c r="AT6" s="41">
        <v>6.3673550600623452</v>
      </c>
    </row>
    <row r="7" spans="1:46" ht="17.45" customHeight="1">
      <c r="A7" s="23" t="s">
        <v>57</v>
      </c>
      <c r="B7" s="37">
        <v>5108.8164601842827</v>
      </c>
      <c r="C7" s="28" t="s">
        <v>43</v>
      </c>
      <c r="D7" s="41">
        <v>2.0112295292976961</v>
      </c>
      <c r="E7" s="37">
        <v>5920.3271233543437</v>
      </c>
      <c r="F7" s="46">
        <v>15.884513947498293</v>
      </c>
      <c r="G7" s="41">
        <v>2.2864556030117233</v>
      </c>
      <c r="H7" s="37">
        <v>6240.3593625212998</v>
      </c>
      <c r="I7" s="46">
        <v>5.4056512841072868</v>
      </c>
      <c r="J7" s="41">
        <v>2.5084169929161417</v>
      </c>
      <c r="K7" s="37">
        <v>5586.9735158845633</v>
      </c>
      <c r="L7" s="46">
        <v>-10.470324041927421</v>
      </c>
      <c r="M7" s="41">
        <v>2.3500941933541224</v>
      </c>
      <c r="N7" s="37">
        <v>5773.3575158842677</v>
      </c>
      <c r="O7" s="46">
        <v>3.3360458836933469</v>
      </c>
      <c r="P7" s="41">
        <v>2.4004620392931471</v>
      </c>
      <c r="Q7" s="37">
        <v>5122.2284921970295</v>
      </c>
      <c r="R7" s="46">
        <v>-11.278169105165992</v>
      </c>
      <c r="S7" s="41">
        <v>2.0746070988396026</v>
      </c>
      <c r="T7" s="37">
        <v>5811.7053461928253</v>
      </c>
      <c r="U7" s="46">
        <v>13.460486095966115</v>
      </c>
      <c r="V7" s="41">
        <v>2.3343836433815892</v>
      </c>
      <c r="W7" s="37">
        <v>5551.0707841752646</v>
      </c>
      <c r="X7" s="46">
        <v>-4.4846485926596253</v>
      </c>
      <c r="Y7" s="41">
        <v>2.2222359276872825</v>
      </c>
      <c r="Z7" s="37">
        <v>4629.4536613426408</v>
      </c>
      <c r="AA7" s="46">
        <v>-16.60251073468433</v>
      </c>
      <c r="AB7" s="41">
        <v>1.8695304485549871</v>
      </c>
      <c r="AC7" s="37">
        <v>5303.5645276853174</v>
      </c>
      <c r="AD7" s="46">
        <v>14.561348177468744</v>
      </c>
      <c r="AE7" s="41">
        <v>2.0340962639832796</v>
      </c>
      <c r="AF7" s="37">
        <v>4787.3903824851659</v>
      </c>
      <c r="AG7" s="46">
        <v>-9.7325891389772536</v>
      </c>
      <c r="AH7" s="41">
        <v>1.8455777352695084</v>
      </c>
      <c r="AI7" s="37">
        <v>5266.1894751696136</v>
      </c>
      <c r="AJ7" s="46">
        <v>10.0012544294727</v>
      </c>
      <c r="AK7" s="41">
        <v>1.978603702649038</v>
      </c>
      <c r="AL7" s="37">
        <v>4941.3307798679061</v>
      </c>
      <c r="AM7" s="46">
        <v>-6.1687620020782559</v>
      </c>
      <c r="AN7" s="41">
        <v>1.79477968585529</v>
      </c>
      <c r="AO7" s="37">
        <v>5782.9069306897782</v>
      </c>
      <c r="AP7" s="46">
        <v>17.031366413490119</v>
      </c>
      <c r="AQ7" s="41">
        <v>2.0926383620297422</v>
      </c>
      <c r="AR7" s="37">
        <v>5779.6233017100321</v>
      </c>
      <c r="AS7" s="58">
        <v>0.47127585206794509</v>
      </c>
      <c r="AT7" s="41">
        <v>2.200821007210406</v>
      </c>
    </row>
    <row r="8" spans="1:46" ht="17.45" customHeight="1">
      <c r="A8" s="24" t="s">
        <v>58</v>
      </c>
      <c r="B8" s="38">
        <v>17432.740313118637</v>
      </c>
      <c r="C8" s="29" t="s">
        <v>43</v>
      </c>
      <c r="D8" s="42">
        <v>6.8628893536445146</v>
      </c>
      <c r="E8" s="38">
        <v>19686.351163087958</v>
      </c>
      <c r="F8" s="47">
        <v>12.927461830389426</v>
      </c>
      <c r="G8" s="42">
        <v>7.6029528405849129</v>
      </c>
      <c r="H8" s="38">
        <v>18804.219436098778</v>
      </c>
      <c r="I8" s="47">
        <v>-4.4809305679926279</v>
      </c>
      <c r="J8" s="42">
        <v>7.5586710366911447</v>
      </c>
      <c r="K8" s="38">
        <v>18724.334997339138</v>
      </c>
      <c r="L8" s="47">
        <v>-0.42482188123312647</v>
      </c>
      <c r="M8" s="42">
        <v>7.8761695981830897</v>
      </c>
      <c r="N8" s="38">
        <v>17927.529093261692</v>
      </c>
      <c r="O8" s="47">
        <v>-4.2554563576793401</v>
      </c>
      <c r="P8" s="42">
        <v>7.4539560261593971</v>
      </c>
      <c r="Q8" s="38">
        <v>22719.678815226001</v>
      </c>
      <c r="R8" s="47">
        <v>26.730676029222039</v>
      </c>
      <c r="S8" s="42">
        <v>9.2019336945288597</v>
      </c>
      <c r="T8" s="38">
        <v>21177.901100265241</v>
      </c>
      <c r="U8" s="47">
        <v>-6.7860893963320938</v>
      </c>
      <c r="V8" s="42">
        <v>8.5065128021326686</v>
      </c>
      <c r="W8" s="38">
        <v>21188.375837533778</v>
      </c>
      <c r="X8" s="47">
        <v>4.9460695934625348E-2</v>
      </c>
      <c r="Y8" s="42">
        <v>8.482249977740878</v>
      </c>
      <c r="Z8" s="38">
        <v>20526.761134133681</v>
      </c>
      <c r="AA8" s="47">
        <v>-3.1225361890555625</v>
      </c>
      <c r="AB8" s="42">
        <v>8.2894025424478119</v>
      </c>
      <c r="AC8" s="38">
        <v>22083.270501651172</v>
      </c>
      <c r="AD8" s="47">
        <v>7.5828298353859207</v>
      </c>
      <c r="AE8" s="42">
        <v>8.4696806816349675</v>
      </c>
      <c r="AF8" s="38">
        <v>21571.533852607183</v>
      </c>
      <c r="AG8" s="47">
        <v>-2.3173046266209814</v>
      </c>
      <c r="AH8" s="42">
        <v>8.3160008717145093</v>
      </c>
      <c r="AI8" s="38">
        <v>21361.942605818153</v>
      </c>
      <c r="AJ8" s="47">
        <v>-0.97161030931371906</v>
      </c>
      <c r="AK8" s="42">
        <v>8.0260725397250745</v>
      </c>
      <c r="AL8" s="38">
        <v>21186.71637332582</v>
      </c>
      <c r="AM8" s="47">
        <v>-0.82027292988142131</v>
      </c>
      <c r="AN8" s="42">
        <v>7.6953941864704225</v>
      </c>
      <c r="AO8" s="38">
        <v>21590.075331196022</v>
      </c>
      <c r="AP8" s="47">
        <v>1.9038295069548021</v>
      </c>
      <c r="AQ8" s="42">
        <v>7.8127177937798384</v>
      </c>
      <c r="AR8" s="38">
        <v>22247.520654686065</v>
      </c>
      <c r="AS8" s="59">
        <v>1.1807003004920551</v>
      </c>
      <c r="AT8" s="42">
        <v>8.4716266544038845</v>
      </c>
    </row>
    <row r="9" spans="1:46" ht="17.45" customHeight="1">
      <c r="A9" s="22" t="s">
        <v>59</v>
      </c>
      <c r="B9" s="36">
        <v>25809.879442021938</v>
      </c>
      <c r="C9" s="10" t="s">
        <v>43</v>
      </c>
      <c r="D9" s="41">
        <v>10.160786179336654</v>
      </c>
      <c r="E9" s="36">
        <v>28560.07770386789</v>
      </c>
      <c r="F9" s="31">
        <v>10.655602898199751</v>
      </c>
      <c r="G9" s="41">
        <v>11.03002390372315</v>
      </c>
      <c r="H9" s="36">
        <v>27604.731025513447</v>
      </c>
      <c r="I9" s="31">
        <v>-3.345042293862738</v>
      </c>
      <c r="J9" s="41">
        <v>11.096184108426179</v>
      </c>
      <c r="K9" s="36">
        <v>26822.685000076861</v>
      </c>
      <c r="L9" s="31">
        <v>-2.8330144739095142</v>
      </c>
      <c r="M9" s="41">
        <v>11.282644546215847</v>
      </c>
      <c r="N9" s="36">
        <v>25864.021777542181</v>
      </c>
      <c r="O9" s="31">
        <v>-3.5740762810730291</v>
      </c>
      <c r="P9" s="41">
        <v>10.753812195005217</v>
      </c>
      <c r="Q9" s="36">
        <v>26673.327453184273</v>
      </c>
      <c r="R9" s="31">
        <v>3.1290790063624785</v>
      </c>
      <c r="S9" s="41">
        <v>10.803242098306768</v>
      </c>
      <c r="T9" s="36">
        <v>24839.409027214711</v>
      </c>
      <c r="U9" s="31">
        <v>-6.8754767442808378</v>
      </c>
      <c r="V9" s="41">
        <v>9.9772281439526296</v>
      </c>
      <c r="W9" s="36">
        <v>24602.38312022627</v>
      </c>
      <c r="X9" s="31">
        <v>-0.95423327796868918</v>
      </c>
      <c r="Y9" s="41">
        <v>9.8489646055948725</v>
      </c>
      <c r="Z9" s="36">
        <v>23620.945929374881</v>
      </c>
      <c r="AA9" s="31">
        <v>-3.9891956240797013</v>
      </c>
      <c r="AB9" s="41">
        <v>9.5389393369216595</v>
      </c>
      <c r="AC9" s="36">
        <v>24585.768694928847</v>
      </c>
      <c r="AD9" s="31">
        <v>4.0846068080369227</v>
      </c>
      <c r="AE9" s="41">
        <v>9.4294733265625172</v>
      </c>
      <c r="AF9" s="36">
        <v>23701.262680466396</v>
      </c>
      <c r="AG9" s="31">
        <v>-3.5976341656744411</v>
      </c>
      <c r="AH9" s="41">
        <v>9.1370285700694964</v>
      </c>
      <c r="AI9" s="36">
        <v>23142.062315670184</v>
      </c>
      <c r="AJ9" s="31">
        <v>-2.3593695084316408</v>
      </c>
      <c r="AK9" s="41">
        <v>8.6948960725050686</v>
      </c>
      <c r="AL9" s="36">
        <v>22606.29577005086</v>
      </c>
      <c r="AM9" s="31">
        <v>-2.315120140595857</v>
      </c>
      <c r="AN9" s="41">
        <v>8.211010804180221</v>
      </c>
      <c r="AO9" s="36">
        <v>22686.190580485934</v>
      </c>
      <c r="AP9" s="31">
        <v>0.35341840718956058</v>
      </c>
      <c r="AQ9" s="41">
        <v>8.209364817043669</v>
      </c>
      <c r="AR9" s="36">
        <v>23430.378519749986</v>
      </c>
      <c r="AS9" s="57">
        <v>1.200876280313238</v>
      </c>
      <c r="AT9" s="41">
        <v>8.9220467427176846</v>
      </c>
    </row>
    <row r="10" spans="1:46" ht="17.45" customHeight="1">
      <c r="A10" s="22" t="s">
        <v>60</v>
      </c>
      <c r="B10" s="36">
        <v>8377.1391289033018</v>
      </c>
      <c r="C10" s="10" t="s">
        <v>43</v>
      </c>
      <c r="D10" s="41">
        <v>3.2978968256921397</v>
      </c>
      <c r="E10" s="36">
        <v>8873.726540779935</v>
      </c>
      <c r="F10" s="31">
        <v>5.9278878413667258</v>
      </c>
      <c r="G10" s="41">
        <v>3.4270710631382388</v>
      </c>
      <c r="H10" s="36">
        <v>8800.5115894146693</v>
      </c>
      <c r="I10" s="31">
        <v>-0.82507558722708474</v>
      </c>
      <c r="J10" s="41">
        <v>3.5375130717350336</v>
      </c>
      <c r="K10" s="36">
        <v>8098.350002737724</v>
      </c>
      <c r="L10" s="31">
        <v>-7.9786450996952407</v>
      </c>
      <c r="M10" s="41">
        <v>3.4064749480327587</v>
      </c>
      <c r="N10" s="36">
        <v>7936.492684280488</v>
      </c>
      <c r="O10" s="31">
        <v>-1.9986456303138125</v>
      </c>
      <c r="P10" s="41">
        <v>3.2998561688458201</v>
      </c>
      <c r="Q10" s="36">
        <v>3953.648637958273</v>
      </c>
      <c r="R10" s="31">
        <v>-50.183931426168691</v>
      </c>
      <c r="S10" s="41">
        <v>1.6013084037779106</v>
      </c>
      <c r="T10" s="36">
        <v>3661.5079269494659</v>
      </c>
      <c r="U10" s="31">
        <v>-7.3891419739229329</v>
      </c>
      <c r="V10" s="41">
        <v>1.470715341819959</v>
      </c>
      <c r="W10" s="36">
        <v>3414.0072826924925</v>
      </c>
      <c r="X10" s="31">
        <v>-6.7595277463505337</v>
      </c>
      <c r="Y10" s="41">
        <v>1.3667146278539963</v>
      </c>
      <c r="Z10" s="36">
        <v>3094.1847952411995</v>
      </c>
      <c r="AA10" s="31">
        <v>-9.3679497718898155</v>
      </c>
      <c r="AB10" s="41">
        <v>1.2495367944738476</v>
      </c>
      <c r="AC10" s="36">
        <v>2502.4981932776745</v>
      </c>
      <c r="AD10" s="31">
        <v>-19.122536018971083</v>
      </c>
      <c r="AE10" s="41">
        <v>0.95979264492755023</v>
      </c>
      <c r="AF10" s="36">
        <v>2129.7288278592137</v>
      </c>
      <c r="AG10" s="31">
        <v>-14.895889492340537</v>
      </c>
      <c r="AH10" s="41">
        <v>0.82102769835498624</v>
      </c>
      <c r="AI10" s="36">
        <v>1780.1197098520333</v>
      </c>
      <c r="AJ10" s="31">
        <v>-16.415663507668466</v>
      </c>
      <c r="AK10" s="41">
        <v>0.66882353277999418</v>
      </c>
      <c r="AL10" s="36">
        <v>1419.5793967250411</v>
      </c>
      <c r="AM10" s="31">
        <v>-20.253711653861806</v>
      </c>
      <c r="AN10" s="41">
        <v>0.51561661770979872</v>
      </c>
      <c r="AO10" s="36">
        <v>1096.115249289913</v>
      </c>
      <c r="AP10" s="31">
        <v>-22.785914488570167</v>
      </c>
      <c r="AQ10" s="41">
        <v>0.39664702326382895</v>
      </c>
      <c r="AR10" s="36">
        <v>1182.8578650639199</v>
      </c>
      <c r="AS10" s="57">
        <v>1.5818562608591558</v>
      </c>
      <c r="AT10" s="41">
        <v>0.45042008831379959</v>
      </c>
    </row>
    <row r="11" spans="1:46" ht="17.45" customHeight="1">
      <c r="A11" s="22" t="s">
        <v>48</v>
      </c>
      <c r="B11" s="36">
        <v>-3610.9564549597294</v>
      </c>
      <c r="C11" s="10" t="s">
        <v>43</v>
      </c>
      <c r="D11" s="41">
        <v>-1.4215547393067174</v>
      </c>
      <c r="E11" s="36">
        <v>-4142.8502206334051</v>
      </c>
      <c r="F11" s="31">
        <v>-14.729996672851254</v>
      </c>
      <c r="G11" s="41">
        <v>-1.5999864369046384</v>
      </c>
      <c r="H11" s="36">
        <v>-4962.4525544402959</v>
      </c>
      <c r="I11" s="31">
        <v>-19.783537665080754</v>
      </c>
      <c r="J11" s="41">
        <v>-1.9947409421416422</v>
      </c>
      <c r="K11" s="36">
        <v>-4551.7289260639254</v>
      </c>
      <c r="L11" s="31">
        <v>8.2766257988474639</v>
      </c>
      <c r="M11" s="41">
        <v>-1.9146308262338727</v>
      </c>
      <c r="N11" s="36">
        <v>-4672.0738028822825</v>
      </c>
      <c r="O11" s="31">
        <v>-2.6439376942955266</v>
      </c>
      <c r="P11" s="41">
        <v>-1.9425673497161109</v>
      </c>
      <c r="Q11" s="36">
        <v>-1314.0096906139333</v>
      </c>
      <c r="R11" s="31">
        <v>71.875236863696415</v>
      </c>
      <c r="S11" s="41">
        <v>-0.53220074743726153</v>
      </c>
      <c r="T11" s="36">
        <v>-981.30648356017559</v>
      </c>
      <c r="U11" s="31">
        <v>25.319692041107526</v>
      </c>
      <c r="V11" s="41">
        <v>-0.39416069258704195</v>
      </c>
      <c r="W11" s="36">
        <v>-696.40609339940875</v>
      </c>
      <c r="X11" s="31">
        <v>29.032763457054667</v>
      </c>
      <c r="Y11" s="41">
        <v>-0.2787892104392321</v>
      </c>
      <c r="Z11" s="36">
        <v>-289.67833934531177</v>
      </c>
      <c r="AA11" s="31">
        <v>58.403818965556788</v>
      </c>
      <c r="AB11" s="41">
        <v>-0.11698194113381399</v>
      </c>
      <c r="AC11" s="36">
        <v>155.27483122244664</v>
      </c>
      <c r="AD11" s="31">
        <v>153.60249978420063</v>
      </c>
      <c r="AE11" s="41">
        <v>5.9553146271995983E-2</v>
      </c>
      <c r="AF11" s="36">
        <v>357.24130007048137</v>
      </c>
      <c r="AG11" s="31">
        <v>130.07031935439537</v>
      </c>
      <c r="AH11" s="41">
        <v>0.13771941221692441</v>
      </c>
      <c r="AI11" s="36">
        <v>776.88971159228493</v>
      </c>
      <c r="AJ11" s="31">
        <v>117.46917599925027</v>
      </c>
      <c r="AK11" s="41">
        <v>0.29189167369579488</v>
      </c>
      <c r="AL11" s="36">
        <v>1043.1565042186949</v>
      </c>
      <c r="AM11" s="31">
        <v>34.273435296327861</v>
      </c>
      <c r="AN11" s="41">
        <v>0.37889309304437646</v>
      </c>
      <c r="AO11" s="36">
        <v>1235.211090185164</v>
      </c>
      <c r="AP11" s="31">
        <v>18.410908160929747</v>
      </c>
      <c r="AQ11" s="41">
        <v>0.44698110197975044</v>
      </c>
      <c r="AR11" s="36">
        <v>1282.4318440409286</v>
      </c>
      <c r="AS11" s="57">
        <v>1.69341291238157</v>
      </c>
      <c r="AT11" s="41">
        <v>0.48833683362128161</v>
      </c>
    </row>
    <row r="12" spans="1:46" ht="17.45" customHeight="1">
      <c r="A12" s="22" t="s">
        <v>59</v>
      </c>
      <c r="B12" s="36">
        <v>3738.5907993009255</v>
      </c>
      <c r="C12" s="10" t="s">
        <v>43</v>
      </c>
      <c r="D12" s="41">
        <v>1.4718015947755287</v>
      </c>
      <c r="E12" s="36">
        <v>3653.4136617410736</v>
      </c>
      <c r="F12" s="31">
        <v>-2.2783220237897939</v>
      </c>
      <c r="G12" s="41">
        <v>1.4109639489438544</v>
      </c>
      <c r="H12" s="36">
        <v>2937.9171253765198</v>
      </c>
      <c r="I12" s="31">
        <v>-19.584328592661368</v>
      </c>
      <c r="J12" s="41">
        <v>1.1809450086054483</v>
      </c>
      <c r="K12" s="36">
        <v>2928.1398446854378</v>
      </c>
      <c r="L12" s="31">
        <v>-0.33279634087122267</v>
      </c>
      <c r="M12" s="41">
        <v>1.2316873217242348</v>
      </c>
      <c r="N12" s="36">
        <v>2800.2956766845314</v>
      </c>
      <c r="O12" s="31">
        <v>-4.3660540405180113</v>
      </c>
      <c r="P12" s="41">
        <v>1.16431443093272</v>
      </c>
      <c r="Q12" s="36">
        <v>2214.3277246584917</v>
      </c>
      <c r="R12" s="31">
        <v>-20.92521717991611</v>
      </c>
      <c r="S12" s="41">
        <v>0.89684792932059354</v>
      </c>
      <c r="T12" s="36">
        <v>2269.4495445928169</v>
      </c>
      <c r="U12" s="31">
        <v>2.489325284622288</v>
      </c>
      <c r="V12" s="41">
        <v>0.91156821979073122</v>
      </c>
      <c r="W12" s="36">
        <v>2284.3490144607104</v>
      </c>
      <c r="X12" s="31">
        <v>0.65652351264617825</v>
      </c>
      <c r="Y12" s="41">
        <v>0.91448346610587006</v>
      </c>
      <c r="Z12" s="36">
        <v>2180.5924023840976</v>
      </c>
      <c r="AA12" s="31">
        <v>-4.5420647816860713</v>
      </c>
      <c r="AB12" s="41">
        <v>0.88059719145399395</v>
      </c>
      <c r="AC12" s="36">
        <v>2113.2673241646462</v>
      </c>
      <c r="AD12" s="31">
        <v>-3.0874673389599603</v>
      </c>
      <c r="AE12" s="41">
        <v>0.81050945009569275</v>
      </c>
      <c r="AF12" s="36">
        <v>1997.1809421080468</v>
      </c>
      <c r="AG12" s="31">
        <v>-5.4932180481467103</v>
      </c>
      <c r="AH12" s="41">
        <v>0.76992941573020213</v>
      </c>
      <c r="AI12" s="36">
        <v>2110.7112757678401</v>
      </c>
      <c r="AJ12" s="31">
        <v>5.6845291914292346</v>
      </c>
      <c r="AK12" s="41">
        <v>0.79303283050270679</v>
      </c>
      <c r="AL12" s="36">
        <v>2072.370745498431</v>
      </c>
      <c r="AM12" s="31">
        <v>-1.8164744136055029</v>
      </c>
      <c r="AN12" s="41">
        <v>0.75272210691404007</v>
      </c>
      <c r="AO12" s="36">
        <v>2064.1593630832799</v>
      </c>
      <c r="AP12" s="31">
        <v>-0.39623134195402632</v>
      </c>
      <c r="AQ12" s="41">
        <v>0.74694943569076611</v>
      </c>
      <c r="AR12" s="36">
        <v>2139.6187446142599</v>
      </c>
      <c r="AS12" s="57">
        <v>3.8038143799599231</v>
      </c>
      <c r="AT12" s="41">
        <v>0.81474477396735867</v>
      </c>
    </row>
    <row r="13" spans="1:46" ht="17.45" customHeight="1">
      <c r="A13" s="22" t="s">
        <v>60</v>
      </c>
      <c r="B13" s="36">
        <v>7349.5472542606549</v>
      </c>
      <c r="C13" s="10" t="s">
        <v>43</v>
      </c>
      <c r="D13" s="41">
        <v>2.8933563340822461</v>
      </c>
      <c r="E13" s="36">
        <v>7796.2638823744783</v>
      </c>
      <c r="F13" s="31">
        <v>6.0781516555982993</v>
      </c>
      <c r="G13" s="41">
        <v>3.0109503858484925</v>
      </c>
      <c r="H13" s="36">
        <v>7900.3696798168157</v>
      </c>
      <c r="I13" s="31">
        <v>1.3353293194410238</v>
      </c>
      <c r="J13" s="41">
        <v>3.1756859507470905</v>
      </c>
      <c r="K13" s="36">
        <v>7479.8687707493618</v>
      </c>
      <c r="L13" s="31">
        <v>-5.3225472491713068</v>
      </c>
      <c r="M13" s="41">
        <v>3.146318147958107</v>
      </c>
      <c r="N13" s="36">
        <v>7472.3694795668134</v>
      </c>
      <c r="O13" s="31">
        <v>-0.10025966246727477</v>
      </c>
      <c r="P13" s="41">
        <v>3.1068817806488309</v>
      </c>
      <c r="Q13" s="36">
        <v>3528.337415272425</v>
      </c>
      <c r="R13" s="31">
        <v>-52.781545065181</v>
      </c>
      <c r="S13" s="41">
        <v>1.4290486767578552</v>
      </c>
      <c r="T13" s="36">
        <v>3250.7560281529923</v>
      </c>
      <c r="U13" s="31">
        <v>-7.8672007364692629</v>
      </c>
      <c r="V13" s="41">
        <v>1.3057289123777731</v>
      </c>
      <c r="W13" s="36">
        <v>2980.7551078601191</v>
      </c>
      <c r="X13" s="31">
        <v>-8.3057884982614869</v>
      </c>
      <c r="Y13" s="41">
        <v>1.1932726765451021</v>
      </c>
      <c r="Z13" s="36">
        <v>2470.2707417294096</v>
      </c>
      <c r="AA13" s="31">
        <v>-17.126008264972352</v>
      </c>
      <c r="AB13" s="41">
        <v>0.99757913258780795</v>
      </c>
      <c r="AC13" s="36">
        <v>1957.9924929421995</v>
      </c>
      <c r="AD13" s="31">
        <v>-20.737736966781608</v>
      </c>
      <c r="AE13" s="41">
        <v>0.75095630382369671</v>
      </c>
      <c r="AF13" s="36">
        <v>1639.9396420375654</v>
      </c>
      <c r="AG13" s="31">
        <v>-16.243823817051947</v>
      </c>
      <c r="AH13" s="41">
        <v>0.63221000351327772</v>
      </c>
      <c r="AI13" s="36">
        <v>1333.8215641755551</v>
      </c>
      <c r="AJ13" s="31">
        <v>-18.666423447247713</v>
      </c>
      <c r="AK13" s="41">
        <v>0.50114115680691196</v>
      </c>
      <c r="AL13" s="36">
        <v>1029.2142412797361</v>
      </c>
      <c r="AM13" s="31">
        <v>-22.837186852958023</v>
      </c>
      <c r="AN13" s="41">
        <v>0.37382901386966366</v>
      </c>
      <c r="AO13" s="36">
        <v>828.94827289811576</v>
      </c>
      <c r="AP13" s="31">
        <v>-19.458141983403525</v>
      </c>
      <c r="AQ13" s="41">
        <v>0.29996833371101567</v>
      </c>
      <c r="AR13" s="36">
        <v>857.18690057333117</v>
      </c>
      <c r="AS13" s="57">
        <v>7.1299656046651023</v>
      </c>
      <c r="AT13" s="41">
        <v>0.32640794034607701</v>
      </c>
    </row>
    <row r="14" spans="1:46" ht="17.45" customHeight="1">
      <c r="A14" s="22" t="s">
        <v>49</v>
      </c>
      <c r="B14" s="36">
        <v>20481.254565353196</v>
      </c>
      <c r="C14" s="10" t="s">
        <v>43</v>
      </c>
      <c r="D14" s="41">
        <v>8.0630228742677765</v>
      </c>
      <c r="E14" s="36">
        <v>23238.588457548343</v>
      </c>
      <c r="F14" s="31">
        <v>13.462719695206316</v>
      </c>
      <c r="G14" s="41">
        <v>8.974842044663955</v>
      </c>
      <c r="H14" s="36">
        <v>23230.932466034694</v>
      </c>
      <c r="I14" s="31">
        <v>-3.2945165871994614E-2</v>
      </c>
      <c r="J14" s="41">
        <v>9.3380625015070713</v>
      </c>
      <c r="K14" s="36">
        <v>22789.203590244877</v>
      </c>
      <c r="L14" s="31">
        <v>-1.9014685546335965</v>
      </c>
      <c r="M14" s="41">
        <v>9.5860083954809969</v>
      </c>
      <c r="N14" s="36">
        <v>22068.738752370482</v>
      </c>
      <c r="O14" s="31">
        <v>-3.1614305213491378</v>
      </c>
      <c r="P14" s="41">
        <v>9.1757992614162713</v>
      </c>
      <c r="Q14" s="36">
        <v>23715.243894702646</v>
      </c>
      <c r="R14" s="31">
        <v>7.4608030880573395</v>
      </c>
      <c r="S14" s="41">
        <v>9.6051578740798895</v>
      </c>
      <c r="T14" s="36">
        <v>21859.173060081259</v>
      </c>
      <c r="U14" s="31">
        <v>-7.8264884934874477</v>
      </c>
      <c r="V14" s="41">
        <v>8.7801588362921343</v>
      </c>
      <c r="W14" s="36">
        <v>21578.077187580915</v>
      </c>
      <c r="X14" s="31">
        <v>-1.2859401027099004</v>
      </c>
      <c r="Y14" s="41">
        <v>8.6382574175328113</v>
      </c>
      <c r="Z14" s="36">
        <v>20509.07651806455</v>
      </c>
      <c r="AA14" s="31">
        <v>-4.9541053182051789</v>
      </c>
      <c r="AB14" s="41">
        <v>8.2822608945059972</v>
      </c>
      <c r="AC14" s="36">
        <v>21630.722178122414</v>
      </c>
      <c r="AD14" s="31">
        <v>5.4690207970598284</v>
      </c>
      <c r="AE14" s="41">
        <v>8.2961131028195378</v>
      </c>
      <c r="AF14" s="36">
        <v>20902.422530979817</v>
      </c>
      <c r="AG14" s="31">
        <v>-3.366968708419773</v>
      </c>
      <c r="AH14" s="41">
        <v>8.0580530423229195</v>
      </c>
      <c r="AI14" s="36">
        <v>20220.529919949782</v>
      </c>
      <c r="AJ14" s="31">
        <v>-3.2622659407989216</v>
      </c>
      <c r="AK14" s="41">
        <v>7.5972229175916048</v>
      </c>
      <c r="AL14" s="36">
        <v>19759.342287341424</v>
      </c>
      <c r="AM14" s="31">
        <v>-2.2807890516921914</v>
      </c>
      <c r="AN14" s="41">
        <v>7.1769463982595028</v>
      </c>
      <c r="AO14" s="36">
        <v>19985.463692524132</v>
      </c>
      <c r="AP14" s="31">
        <v>1.1443771857101241</v>
      </c>
      <c r="AQ14" s="41">
        <v>7.2320631314293102</v>
      </c>
      <c r="AR14" s="36">
        <v>20697.827699212074</v>
      </c>
      <c r="AS14" s="57">
        <v>1.5046352597363568</v>
      </c>
      <c r="AT14" s="41">
        <v>7.8815195430763971</v>
      </c>
    </row>
    <row r="15" spans="1:46" ht="17.45" customHeight="1">
      <c r="A15" s="22" t="s">
        <v>59</v>
      </c>
      <c r="B15" s="36">
        <v>21603.447077807792</v>
      </c>
      <c r="C15" s="10" t="s">
        <v>43</v>
      </c>
      <c r="D15" s="41">
        <v>8.5048055721187072</v>
      </c>
      <c r="E15" s="36">
        <v>24419.047513794398</v>
      </c>
      <c r="F15" s="31">
        <v>13.03310728998864</v>
      </c>
      <c r="G15" s="41">
        <v>9.4307403703886461</v>
      </c>
      <c r="H15" s="36">
        <v>24247.934925002737</v>
      </c>
      <c r="I15" s="31">
        <v>-0.70073408348543686</v>
      </c>
      <c r="J15" s="41">
        <v>9.7468636781242832</v>
      </c>
      <c r="K15" s="36">
        <v>23528.833086361003</v>
      </c>
      <c r="L15" s="31">
        <v>-2.9656209523238539</v>
      </c>
      <c r="M15" s="41">
        <v>9.8971247770271056</v>
      </c>
      <c r="N15" s="36">
        <v>22659.690626790289</v>
      </c>
      <c r="O15" s="31">
        <v>-3.6939463014616361</v>
      </c>
      <c r="P15" s="41">
        <v>9.4215068133374871</v>
      </c>
      <c r="Q15" s="36">
        <v>24103.509270754927</v>
      </c>
      <c r="R15" s="31">
        <v>6.3717491458494493</v>
      </c>
      <c r="S15" s="41">
        <v>9.7624132770004639</v>
      </c>
      <c r="T15" s="36">
        <v>22238.156112741119</v>
      </c>
      <c r="U15" s="31">
        <v>-7.7389277099043126</v>
      </c>
      <c r="V15" s="41">
        <v>8.9323846954072312</v>
      </c>
      <c r="W15" s="36">
        <v>21979.46106728349</v>
      </c>
      <c r="X15" s="31">
        <v>-1.1632935938848474</v>
      </c>
      <c r="Y15" s="41">
        <v>8.7989416734086969</v>
      </c>
      <c r="Z15" s="36">
        <v>21071.613049756939</v>
      </c>
      <c r="AA15" s="31">
        <v>-4.130438024606006</v>
      </c>
      <c r="AB15" s="41">
        <v>8.5094322307708534</v>
      </c>
      <c r="AC15" s="36">
        <v>22112.212690669803</v>
      </c>
      <c r="AD15" s="31">
        <v>4.9383957386445418</v>
      </c>
      <c r="AE15" s="41">
        <v>8.4807809894085366</v>
      </c>
      <c r="AF15" s="36">
        <v>21343.984182641296</v>
      </c>
      <c r="AG15" s="31">
        <v>-3.4742272009379667</v>
      </c>
      <c r="AH15" s="41">
        <v>8.2282786324558508</v>
      </c>
      <c r="AI15" s="36">
        <v>20623.104669780638</v>
      </c>
      <c r="AJ15" s="31">
        <v>-3.3774365024452053</v>
      </c>
      <c r="AK15" s="41">
        <v>7.7484776140593361</v>
      </c>
      <c r="AL15" s="36">
        <v>20102.267902610503</v>
      </c>
      <c r="AM15" s="31">
        <v>-2.5255012545871662</v>
      </c>
      <c r="AN15" s="41">
        <v>7.3015031129307726</v>
      </c>
      <c r="AO15" s="36">
        <v>20210.385095782211</v>
      </c>
      <c r="AP15" s="31">
        <v>0.53783579890340116</v>
      </c>
      <c r="AQ15" s="41">
        <v>7.3134545773821298</v>
      </c>
      <c r="AR15" s="36">
        <v>20989.065965442405</v>
      </c>
      <c r="AS15" s="57">
        <v>1.4015683469515519</v>
      </c>
      <c r="AT15" s="41">
        <v>7.9924200742984937</v>
      </c>
    </row>
    <row r="16" spans="1:46" ht="17.45" customHeight="1">
      <c r="A16" s="22" t="s">
        <v>60</v>
      </c>
      <c r="B16" s="36">
        <v>1122.1925124545969</v>
      </c>
      <c r="C16" s="10" t="s">
        <v>43</v>
      </c>
      <c r="D16" s="41">
        <v>0.44178269785093138</v>
      </c>
      <c r="E16" s="36">
        <v>1180.4590562460521</v>
      </c>
      <c r="F16" s="31">
        <v>5.1922057173601601</v>
      </c>
      <c r="G16" s="41">
        <v>0.45589832572469025</v>
      </c>
      <c r="H16" s="36">
        <v>1017.0024589680439</v>
      </c>
      <c r="I16" s="31">
        <v>-13.846867149955406</v>
      </c>
      <c r="J16" s="41">
        <v>0.40880117661721205</v>
      </c>
      <c r="K16" s="36">
        <v>739.62949611612362</v>
      </c>
      <c r="L16" s="31">
        <v>-27.273578387742702</v>
      </c>
      <c r="M16" s="41">
        <v>0.31111638154610716</v>
      </c>
      <c r="N16" s="36">
        <v>590.95187441980909</v>
      </c>
      <c r="O16" s="31">
        <v>-20.101635004693186</v>
      </c>
      <c r="P16" s="41">
        <v>0.2457075519212171</v>
      </c>
      <c r="Q16" s="36">
        <v>388.26537605227782</v>
      </c>
      <c r="R16" s="31">
        <v>-34.29830873563553</v>
      </c>
      <c r="S16" s="41">
        <v>0.15725540292057308</v>
      </c>
      <c r="T16" s="36">
        <v>378.98305265985903</v>
      </c>
      <c r="U16" s="31">
        <v>-2.390716238155878</v>
      </c>
      <c r="V16" s="41">
        <v>0.15222585911509587</v>
      </c>
      <c r="W16" s="36">
        <v>401.38387970257406</v>
      </c>
      <c r="X16" s="31">
        <v>5.9107727602848765</v>
      </c>
      <c r="Y16" s="41">
        <v>0.16068425587588545</v>
      </c>
      <c r="Z16" s="36">
        <v>562.53653169238953</v>
      </c>
      <c r="AA16" s="31">
        <v>40.149258637200326</v>
      </c>
      <c r="AB16" s="41">
        <v>0.22717133626485639</v>
      </c>
      <c r="AC16" s="36">
        <v>481.4905125473893</v>
      </c>
      <c r="AD16" s="31">
        <v>-14.407245499447569</v>
      </c>
      <c r="AE16" s="41">
        <v>0.18466788658900063</v>
      </c>
      <c r="AF16" s="36">
        <v>441.56165166148008</v>
      </c>
      <c r="AG16" s="31">
        <v>-8.2927617150045787</v>
      </c>
      <c r="AH16" s="41">
        <v>0.17022559013293151</v>
      </c>
      <c r="AI16" s="36">
        <v>402.57474983085621</v>
      </c>
      <c r="AJ16" s="31">
        <v>-8.8293224024157091</v>
      </c>
      <c r="AK16" s="41">
        <v>0.15125469646773151</v>
      </c>
      <c r="AL16" s="36">
        <v>342.92561526907662</v>
      </c>
      <c r="AM16" s="31">
        <v>-14.816909055235449</v>
      </c>
      <c r="AN16" s="41">
        <v>0.12455671467126889</v>
      </c>
      <c r="AO16" s="36">
        <v>224.92140325808086</v>
      </c>
      <c r="AP16" s="31">
        <v>-34.411022903145842</v>
      </c>
      <c r="AQ16" s="41">
        <v>8.139144595281933E-2</v>
      </c>
      <c r="AR16" s="36">
        <v>291.23826623032949</v>
      </c>
      <c r="AS16" s="57">
        <v>-5.4232941543526394</v>
      </c>
      <c r="AT16" s="41">
        <v>0.11090053122209584</v>
      </c>
    </row>
    <row r="17" spans="1:46" ht="17.45" customHeight="1">
      <c r="A17" s="22" t="s">
        <v>50</v>
      </c>
      <c r="B17" s="36">
        <v>562.44220272517509</v>
      </c>
      <c r="C17" s="10" t="s">
        <v>43</v>
      </c>
      <c r="D17" s="41">
        <v>0.22142121868345788</v>
      </c>
      <c r="E17" s="36">
        <v>590.6129261730199</v>
      </c>
      <c r="F17" s="31">
        <v>5.0086432546047419</v>
      </c>
      <c r="G17" s="41">
        <v>0.22809723282559669</v>
      </c>
      <c r="H17" s="36">
        <v>535.73952450437707</v>
      </c>
      <c r="I17" s="31">
        <v>-9.2909246033954354</v>
      </c>
      <c r="J17" s="41">
        <v>0.21534947732571491</v>
      </c>
      <c r="K17" s="36">
        <v>486.86033315818304</v>
      </c>
      <c r="L17" s="31">
        <v>-9.1236858791430624</v>
      </c>
      <c r="M17" s="41">
        <v>0.20479202893596465</v>
      </c>
      <c r="N17" s="36">
        <v>530.8641437734957</v>
      </c>
      <c r="O17" s="31">
        <v>9.0382821557605997</v>
      </c>
      <c r="P17" s="41">
        <v>0.22072411445923709</v>
      </c>
      <c r="Q17" s="36">
        <v>318.44461113728647</v>
      </c>
      <c r="R17" s="31">
        <v>-40.013916013668926</v>
      </c>
      <c r="S17" s="41">
        <v>0.12897656788622994</v>
      </c>
      <c r="T17" s="36">
        <v>300.03452374416275</v>
      </c>
      <c r="U17" s="31">
        <v>-5.7812526101083366</v>
      </c>
      <c r="V17" s="41">
        <v>0.12051465842757823</v>
      </c>
      <c r="W17" s="36">
        <v>306.70474335227658</v>
      </c>
      <c r="X17" s="31">
        <v>2.2231506977515272</v>
      </c>
      <c r="Y17" s="41">
        <v>0.1227817706473002</v>
      </c>
      <c r="Z17" s="36">
        <v>307.36295541444173</v>
      </c>
      <c r="AA17" s="31">
        <v>0.21460772173618964</v>
      </c>
      <c r="AB17" s="41">
        <v>0.12412358907562633</v>
      </c>
      <c r="AC17" s="36">
        <v>297.27349230630847</v>
      </c>
      <c r="AD17" s="31">
        <v>-3.2825891768670816</v>
      </c>
      <c r="AE17" s="41">
        <v>0.11401443254343346</v>
      </c>
      <c r="AF17" s="36">
        <v>311.87002155688373</v>
      </c>
      <c r="AG17" s="31">
        <v>4.9101348180533702</v>
      </c>
      <c r="AH17" s="41">
        <v>0.12022841717466515</v>
      </c>
      <c r="AI17" s="36">
        <v>364.52297427608551</v>
      </c>
      <c r="AJ17" s="31">
        <v>16.882979792784639</v>
      </c>
      <c r="AK17" s="41">
        <v>0.13695794843767425</v>
      </c>
      <c r="AL17" s="36">
        <v>384.21758176570165</v>
      </c>
      <c r="AM17" s="31">
        <v>5.4028439575662182</v>
      </c>
      <c r="AN17" s="41">
        <v>0.1395546951665437</v>
      </c>
      <c r="AO17" s="36">
        <v>369.40054848672821</v>
      </c>
      <c r="AP17" s="31">
        <v>-3.8564172963872752</v>
      </c>
      <c r="AQ17" s="41">
        <v>0.13367356037077882</v>
      </c>
      <c r="AR17" s="36">
        <v>267.26111143306184</v>
      </c>
      <c r="AS17" s="57">
        <v>-20.414294237122519</v>
      </c>
      <c r="AT17" s="41">
        <v>0.10177027770620505</v>
      </c>
    </row>
    <row r="18" spans="1:46" ht="17.45" customHeight="1">
      <c r="A18" s="22" t="s">
        <v>59</v>
      </c>
      <c r="B18" s="36">
        <v>467.84156491322534</v>
      </c>
      <c r="C18" s="10" t="s">
        <v>43</v>
      </c>
      <c r="D18" s="41">
        <v>0.18417901244242052</v>
      </c>
      <c r="E18" s="36">
        <v>487.61652833242437</v>
      </c>
      <c r="F18" s="31">
        <v>4.2268504772265931</v>
      </c>
      <c r="G18" s="41">
        <v>0.18831958439065236</v>
      </c>
      <c r="H18" s="36">
        <v>418.87897513418642</v>
      </c>
      <c r="I18" s="31">
        <v>-14.096641357361307</v>
      </c>
      <c r="J18" s="41">
        <v>0.1683754216964464</v>
      </c>
      <c r="K18" s="36">
        <v>365.71206903042139</v>
      </c>
      <c r="L18" s="31">
        <v>-12.692665246980514</v>
      </c>
      <c r="M18" s="41">
        <v>0.15383244746450903</v>
      </c>
      <c r="N18" s="36">
        <v>404.03547406736044</v>
      </c>
      <c r="O18" s="31">
        <v>10.479119581298574</v>
      </c>
      <c r="P18" s="41">
        <v>0.16799095073500925</v>
      </c>
      <c r="Q18" s="36">
        <v>355.49045777085649</v>
      </c>
      <c r="R18" s="31">
        <v>-12.015038137074708</v>
      </c>
      <c r="S18" s="41">
        <v>0.14398089198571237</v>
      </c>
      <c r="T18" s="36">
        <v>331.80336988077704</v>
      </c>
      <c r="U18" s="31">
        <v>-6.6632134203016431</v>
      </c>
      <c r="V18" s="41">
        <v>0.1332752287546683</v>
      </c>
      <c r="W18" s="36">
        <v>338.57303848207567</v>
      </c>
      <c r="X18" s="31">
        <v>2.040265173838077</v>
      </c>
      <c r="Y18" s="41">
        <v>0.13553946608030895</v>
      </c>
      <c r="Z18" s="36">
        <v>368.7404772338424</v>
      </c>
      <c r="AA18" s="31">
        <v>8.9101716093568424</v>
      </c>
      <c r="AB18" s="41">
        <v>0.14890991469680956</v>
      </c>
      <c r="AC18" s="36">
        <v>360.28868009439429</v>
      </c>
      <c r="AD18" s="31">
        <v>-2.2920719750786316</v>
      </c>
      <c r="AE18" s="41">
        <v>0.13818288705828641</v>
      </c>
      <c r="AF18" s="36">
        <v>360.09755571705165</v>
      </c>
      <c r="AG18" s="31">
        <v>-5.3047566549293872E-2</v>
      </c>
      <c r="AH18" s="41">
        <v>0.13882052188344202</v>
      </c>
      <c r="AI18" s="36">
        <v>408.24637012170751</v>
      </c>
      <c r="AJ18" s="31">
        <v>13.37104727322532</v>
      </c>
      <c r="AK18" s="41">
        <v>0.15338562794302493</v>
      </c>
      <c r="AL18" s="36">
        <v>431.65712194193003</v>
      </c>
      <c r="AM18" s="31">
        <v>5.7344666195668168</v>
      </c>
      <c r="AN18" s="41">
        <v>0.15678558433540979</v>
      </c>
      <c r="AO18" s="36">
        <v>411.64612162044426</v>
      </c>
      <c r="AP18" s="31">
        <v>-4.6358554751652647</v>
      </c>
      <c r="AQ18" s="41">
        <v>0.14896080397077263</v>
      </c>
      <c r="AR18" s="36">
        <v>301.69380969332116</v>
      </c>
      <c r="AS18" s="57">
        <v>-23.0721326455444</v>
      </c>
      <c r="AT18" s="41">
        <v>0.11488189445183179</v>
      </c>
    </row>
    <row r="19" spans="1:46" ht="17.45" customHeight="1">
      <c r="A19" s="23" t="s">
        <v>60</v>
      </c>
      <c r="B19" s="37">
        <v>-94.600637811949682</v>
      </c>
      <c r="C19" s="28" t="s">
        <v>43</v>
      </c>
      <c r="D19" s="43">
        <v>-3.7242206241037343E-2</v>
      </c>
      <c r="E19" s="37">
        <v>-102.99639784059559</v>
      </c>
      <c r="F19" s="46">
        <v>-8.8749507644285472</v>
      </c>
      <c r="G19" s="43">
        <v>-3.9777648434944322E-2</v>
      </c>
      <c r="H19" s="37">
        <v>-116.86054937019065</v>
      </c>
      <c r="I19" s="46">
        <v>-13.460812048060349</v>
      </c>
      <c r="J19" s="43">
        <v>-4.6974055629268492E-2</v>
      </c>
      <c r="K19" s="37">
        <v>-121.14826412776162</v>
      </c>
      <c r="L19" s="46">
        <v>-3.6690865999511533</v>
      </c>
      <c r="M19" s="43">
        <v>-5.0959581471455594E-2</v>
      </c>
      <c r="N19" s="37">
        <v>-126.82866970613523</v>
      </c>
      <c r="O19" s="46">
        <v>-4.6888047627187754</v>
      </c>
      <c r="P19" s="43">
        <v>-5.273316372422783E-2</v>
      </c>
      <c r="Q19" s="37">
        <v>37.045846633570051</v>
      </c>
      <c r="R19" s="46">
        <v>129.20936308754642</v>
      </c>
      <c r="S19" s="43">
        <v>1.5004324099482467E-2</v>
      </c>
      <c r="T19" s="37">
        <v>31.768846136614254</v>
      </c>
      <c r="U19" s="46">
        <v>-14.244513154610717</v>
      </c>
      <c r="V19" s="43">
        <v>1.276057032709004E-2</v>
      </c>
      <c r="W19" s="37">
        <v>31.868295129799087</v>
      </c>
      <c r="X19" s="46">
        <v>0.31303936176081565</v>
      </c>
      <c r="Y19" s="43">
        <v>1.2757695433008767E-2</v>
      </c>
      <c r="Z19" s="37">
        <v>61.377521819400712</v>
      </c>
      <c r="AA19" s="46">
        <v>92.597443852615868</v>
      </c>
      <c r="AB19" s="43">
        <v>2.4786325621183252E-2</v>
      </c>
      <c r="AC19" s="37">
        <v>63.015187788085825</v>
      </c>
      <c r="AD19" s="46">
        <v>2.6681852250467788</v>
      </c>
      <c r="AE19" s="43">
        <v>2.4168454514852951E-2</v>
      </c>
      <c r="AF19" s="37">
        <v>48.227534160167963</v>
      </c>
      <c r="AG19" s="46">
        <v>-23.46680879163188</v>
      </c>
      <c r="AH19" s="43">
        <v>1.859210470877689E-2</v>
      </c>
      <c r="AI19" s="37">
        <v>43.723395845621987</v>
      </c>
      <c r="AJ19" s="46">
        <v>-9.3393502134845399</v>
      </c>
      <c r="AK19" s="43">
        <v>1.6427679505350665E-2</v>
      </c>
      <c r="AL19" s="37">
        <v>47.439540176228384</v>
      </c>
      <c r="AM19" s="46">
        <v>8.4992125125123241</v>
      </c>
      <c r="AN19" s="43">
        <v>1.7230889168866101E-2</v>
      </c>
      <c r="AO19" s="37">
        <v>42.245573133716078</v>
      </c>
      <c r="AP19" s="46">
        <v>-10.948603260524362</v>
      </c>
      <c r="AQ19" s="43">
        <v>1.5287243599993833E-2</v>
      </c>
      <c r="AR19" s="37">
        <v>34.432698260259343</v>
      </c>
      <c r="AS19" s="58">
        <v>-38.908020336315268</v>
      </c>
      <c r="AT19" s="43">
        <v>1.3111616745626773E-2</v>
      </c>
    </row>
    <row r="20" spans="1:46" ht="17.45" customHeight="1">
      <c r="A20" s="22" t="s">
        <v>61</v>
      </c>
      <c r="B20" s="36">
        <v>51515.788633092699</v>
      </c>
      <c r="C20" s="10" t="s">
        <v>43</v>
      </c>
      <c r="D20" s="41">
        <v>20.280641540251626</v>
      </c>
      <c r="E20" s="36">
        <v>49153.144065885208</v>
      </c>
      <c r="F20" s="31">
        <v>-4.5862533213551089</v>
      </c>
      <c r="G20" s="41">
        <v>18.983154023997521</v>
      </c>
      <c r="H20" s="36">
        <v>44493.438482762351</v>
      </c>
      <c r="I20" s="31">
        <v>-9.4799746215154741</v>
      </c>
      <c r="J20" s="41">
        <v>17.884883013906581</v>
      </c>
      <c r="K20" s="36">
        <v>39920.048541215525</v>
      </c>
      <c r="L20" s="31">
        <v>-10.278796374253361</v>
      </c>
      <c r="M20" s="41">
        <v>16.791895291501451</v>
      </c>
      <c r="N20" s="36">
        <v>51290.269392735972</v>
      </c>
      <c r="O20" s="31">
        <v>28.482482529502047</v>
      </c>
      <c r="P20" s="41">
        <v>21.325605477166494</v>
      </c>
      <c r="Q20" s="36">
        <v>51135.307404001789</v>
      </c>
      <c r="R20" s="31">
        <v>-0.30212746115178307</v>
      </c>
      <c r="S20" s="41">
        <v>20.710843318156055</v>
      </c>
      <c r="T20" s="36">
        <v>51407.104197506997</v>
      </c>
      <c r="U20" s="31">
        <v>0.53152470827609999</v>
      </c>
      <c r="V20" s="41">
        <v>20.648655780680006</v>
      </c>
      <c r="W20" s="36">
        <v>49626.587715207359</v>
      </c>
      <c r="X20" s="31">
        <v>-3.4635611363341181</v>
      </c>
      <c r="Y20" s="41">
        <v>19.866795160249961</v>
      </c>
      <c r="Z20" s="36">
        <v>46765.533653199076</v>
      </c>
      <c r="AA20" s="31">
        <v>-5.7651637836295437</v>
      </c>
      <c r="AB20" s="41">
        <v>18.885509069383826</v>
      </c>
      <c r="AC20" s="36">
        <v>57680.233841285393</v>
      </c>
      <c r="AD20" s="31">
        <v>23.339197343554059</v>
      </c>
      <c r="AE20" s="41">
        <v>22.122319347634427</v>
      </c>
      <c r="AF20" s="36">
        <v>56661.556317994968</v>
      </c>
      <c r="AG20" s="31">
        <v>-1.7660773118455937</v>
      </c>
      <c r="AH20" s="41">
        <v>21.843488504467057</v>
      </c>
      <c r="AI20" s="36">
        <v>61419.48549689629</v>
      </c>
      <c r="AJ20" s="31">
        <v>8.3971028825946075</v>
      </c>
      <c r="AK20" s="41">
        <v>23.076424042840543</v>
      </c>
      <c r="AL20" s="36">
        <v>67510.369297760612</v>
      </c>
      <c r="AM20" s="31">
        <v>9.9168590416995794</v>
      </c>
      <c r="AN20" s="41">
        <v>24.520973154411752</v>
      </c>
      <c r="AO20" s="36">
        <v>65034.093549308702</v>
      </c>
      <c r="AP20" s="31">
        <v>-3.6679931900980587</v>
      </c>
      <c r="AQ20" s="41">
        <v>23.533638122182506</v>
      </c>
      <c r="AR20" s="36">
        <v>53854.319343449541</v>
      </c>
      <c r="AS20" s="57">
        <v>-12.230553790159625</v>
      </c>
      <c r="AT20" s="41">
        <v>20.507169957774504</v>
      </c>
    </row>
    <row r="21" spans="1:46" ht="17.45" customHeight="1">
      <c r="A21" s="22" t="s">
        <v>51</v>
      </c>
      <c r="B21" s="36">
        <v>22337.165364042627</v>
      </c>
      <c r="C21" s="10" t="s">
        <v>43</v>
      </c>
      <c r="D21" s="41">
        <v>8.7936544464053306</v>
      </c>
      <c r="E21" s="36">
        <v>20110.917083236262</v>
      </c>
      <c r="F21" s="31">
        <v>-9.9665657863198707</v>
      </c>
      <c r="G21" s="41">
        <v>7.7669220109946906</v>
      </c>
      <c r="H21" s="36">
        <v>19334.073866453709</v>
      </c>
      <c r="I21" s="31">
        <v>-3.8627935939833433</v>
      </c>
      <c r="J21" s="41">
        <v>7.7716549018282342</v>
      </c>
      <c r="K21" s="36">
        <v>15160.160529060873</v>
      </c>
      <c r="L21" s="31">
        <v>-21.588380008389937</v>
      </c>
      <c r="M21" s="41">
        <v>6.3769418502463608</v>
      </c>
      <c r="N21" s="36">
        <v>24369.528086878534</v>
      </c>
      <c r="O21" s="31">
        <v>60.747163858614847</v>
      </c>
      <c r="P21" s="41">
        <v>10.132427608561201</v>
      </c>
      <c r="Q21" s="36">
        <v>24126.280826983748</v>
      </c>
      <c r="R21" s="31">
        <v>-0.99816155252411121</v>
      </c>
      <c r="S21" s="41">
        <v>9.7716362221064674</v>
      </c>
      <c r="T21" s="36">
        <v>22610.588686339546</v>
      </c>
      <c r="U21" s="31">
        <v>-6.282328186070826</v>
      </c>
      <c r="V21" s="41">
        <v>9.0819794281546873</v>
      </c>
      <c r="W21" s="36">
        <v>21957.02970269959</v>
      </c>
      <c r="X21" s="31">
        <v>-2.8904996358401371</v>
      </c>
      <c r="Y21" s="41">
        <v>8.7899618231737655</v>
      </c>
      <c r="Z21" s="36">
        <v>20116.049938791897</v>
      </c>
      <c r="AA21" s="31">
        <v>-8.3844663364523626</v>
      </c>
      <c r="AB21" s="41">
        <v>8.1235434278690093</v>
      </c>
      <c r="AC21" s="36">
        <v>27309.502916079138</v>
      </c>
      <c r="AD21" s="31">
        <v>35.759768936620844</v>
      </c>
      <c r="AE21" s="41">
        <v>10.474117466254588</v>
      </c>
      <c r="AF21" s="36">
        <v>26448.048446773999</v>
      </c>
      <c r="AG21" s="31">
        <v>-3.1544128501802096</v>
      </c>
      <c r="AH21" s="41">
        <v>10.195936711841078</v>
      </c>
      <c r="AI21" s="36">
        <v>29631.347608232387</v>
      </c>
      <c r="AJ21" s="31">
        <v>12.036045562547624</v>
      </c>
      <c r="AK21" s="41">
        <v>11.133039243758127</v>
      </c>
      <c r="AL21" s="36">
        <v>39207.266674943021</v>
      </c>
      <c r="AM21" s="31">
        <v>32.316853061553594</v>
      </c>
      <c r="AN21" s="41">
        <v>14.240780247457941</v>
      </c>
      <c r="AO21" s="36">
        <v>36215.036831737794</v>
      </c>
      <c r="AP21" s="31">
        <v>-7.6318246513152914</v>
      </c>
      <c r="AQ21" s="41">
        <v>13.104996546671904</v>
      </c>
      <c r="AR21" s="36">
        <v>20705.204789063046</v>
      </c>
      <c r="AS21" s="57">
        <v>-33.34105841830641</v>
      </c>
      <c r="AT21" s="41">
        <v>7.8843286628872491</v>
      </c>
    </row>
    <row r="22" spans="1:46" ht="17.45" customHeight="1">
      <c r="A22" s="22" t="s">
        <v>52</v>
      </c>
      <c r="B22" s="36">
        <v>-2238.6539820069493</v>
      </c>
      <c r="C22" s="10" t="s">
        <v>43</v>
      </c>
      <c r="D22" s="41">
        <v>-0.88130920920377709</v>
      </c>
      <c r="E22" s="36">
        <v>-2473.0646385301875</v>
      </c>
      <c r="F22" s="31">
        <v>-10.471053517305497</v>
      </c>
      <c r="G22" s="41">
        <v>-0.95510811844696653</v>
      </c>
      <c r="H22" s="36">
        <v>-4253.881654562284</v>
      </c>
      <c r="I22" s="31">
        <v>-72.008510747640088</v>
      </c>
      <c r="J22" s="41">
        <v>-1.7099189979737077</v>
      </c>
      <c r="K22" s="36">
        <v>-4934.7848885017484</v>
      </c>
      <c r="L22" s="31">
        <v>-16.006633217198139</v>
      </c>
      <c r="M22" s="41">
        <v>-2.0757587769025769</v>
      </c>
      <c r="N22" s="36">
        <v>-4629.4035848290714</v>
      </c>
      <c r="O22" s="31">
        <v>6.1883407397195356</v>
      </c>
      <c r="P22" s="41">
        <v>-1.9248258122548878</v>
      </c>
      <c r="Q22" s="36">
        <v>-2620.8037857805639</v>
      </c>
      <c r="R22" s="31">
        <v>43.387874101770926</v>
      </c>
      <c r="S22" s="41">
        <v>-1.0614790314271909</v>
      </c>
      <c r="T22" s="36">
        <v>-1406.9156346981051</v>
      </c>
      <c r="U22" s="31">
        <v>46.31739917610512</v>
      </c>
      <c r="V22" s="41">
        <v>-0.56511482424148962</v>
      </c>
      <c r="W22" s="36">
        <v>-3235.3114864802092</v>
      </c>
      <c r="X22" s="31">
        <v>-129.95774634165892</v>
      </c>
      <c r="Y22" s="41">
        <v>-1.295178120050553</v>
      </c>
      <c r="Z22" s="36">
        <v>-2638.7864493941206</v>
      </c>
      <c r="AA22" s="31">
        <v>18.437947615828044</v>
      </c>
      <c r="AB22" s="41">
        <v>-1.0656314924525785</v>
      </c>
      <c r="AC22" s="36">
        <v>-2730.4782415846344</v>
      </c>
      <c r="AD22" s="31">
        <v>-3.4747712233995545</v>
      </c>
      <c r="AE22" s="41">
        <v>-1.0472306994856053</v>
      </c>
      <c r="AF22" s="36">
        <v>-2344.7455290261873</v>
      </c>
      <c r="AG22" s="31">
        <v>14.126928634105754</v>
      </c>
      <c r="AH22" s="41">
        <v>-0.90391837671634989</v>
      </c>
      <c r="AI22" s="36">
        <v>-691.07370810158943</v>
      </c>
      <c r="AJ22" s="31">
        <v>70.526707502088541</v>
      </c>
      <c r="AK22" s="41">
        <v>-0.25964903163860531</v>
      </c>
      <c r="AL22" s="36">
        <v>-520.45069193816119</v>
      </c>
      <c r="AM22" s="31">
        <v>24.689553974226186</v>
      </c>
      <c r="AN22" s="41">
        <v>-0.1890369965082386</v>
      </c>
      <c r="AO22" s="36">
        <v>1432.9128676951941</v>
      </c>
      <c r="AP22" s="31">
        <v>375.32154148148379</v>
      </c>
      <c r="AQ22" s="41">
        <v>0.51852268631052412</v>
      </c>
      <c r="AR22" s="36">
        <v>4548.1420866653252</v>
      </c>
      <c r="AS22" s="57">
        <v>217.49306153018364</v>
      </c>
      <c r="AT22" s="41">
        <v>1.7318856481787035</v>
      </c>
    </row>
    <row r="23" spans="1:46" ht="17.45" customHeight="1">
      <c r="A23" s="22" t="s">
        <v>53</v>
      </c>
      <c r="B23" s="36">
        <v>31417.277251057021</v>
      </c>
      <c r="C23" s="10" t="s">
        <v>43</v>
      </c>
      <c r="D23" s="41">
        <v>12.368296303050075</v>
      </c>
      <c r="E23" s="36">
        <v>31515.291621179134</v>
      </c>
      <c r="F23" s="31">
        <v>0.31197601669576741</v>
      </c>
      <c r="G23" s="41">
        <v>12.171340131449796</v>
      </c>
      <c r="H23" s="36">
        <v>29413.246270870928</v>
      </c>
      <c r="I23" s="31">
        <v>-6.6699219400387033</v>
      </c>
      <c r="J23" s="41">
        <v>11.823147110052053</v>
      </c>
      <c r="K23" s="36">
        <v>29694.672900656402</v>
      </c>
      <c r="L23" s="31">
        <v>0.9568023440655764</v>
      </c>
      <c r="M23" s="41">
        <v>12.49071221815767</v>
      </c>
      <c r="N23" s="36">
        <v>31550.144890686508</v>
      </c>
      <c r="O23" s="31">
        <v>6.2485011915692485</v>
      </c>
      <c r="P23" s="41">
        <v>13.118003680860177</v>
      </c>
      <c r="Q23" s="36">
        <v>29629.830362798606</v>
      </c>
      <c r="R23" s="31">
        <v>-6.0865474137799351</v>
      </c>
      <c r="S23" s="41">
        <v>12.000686127476779</v>
      </c>
      <c r="T23" s="36">
        <v>30203.431145865554</v>
      </c>
      <c r="U23" s="31">
        <v>1.9358895276941097</v>
      </c>
      <c r="V23" s="41">
        <v>12.131791176766809</v>
      </c>
      <c r="W23" s="36">
        <v>30904.86949898798</v>
      </c>
      <c r="X23" s="31">
        <v>2.3223796983027345</v>
      </c>
      <c r="Y23" s="41">
        <v>12.372011457126751</v>
      </c>
      <c r="Z23" s="36">
        <v>29288.270163801299</v>
      </c>
      <c r="AA23" s="31">
        <v>-5.2308887285209842</v>
      </c>
      <c r="AB23" s="41">
        <v>11.827597133967394</v>
      </c>
      <c r="AC23" s="36">
        <v>33101.20916679089</v>
      </c>
      <c r="AD23" s="31">
        <v>13.018655528868262</v>
      </c>
      <c r="AE23" s="41">
        <v>12.695432580865445</v>
      </c>
      <c r="AF23" s="36">
        <v>32558.253400247162</v>
      </c>
      <c r="AG23" s="31">
        <v>-1.6402898268998989</v>
      </c>
      <c r="AH23" s="41">
        <v>12.551470169342332</v>
      </c>
      <c r="AI23" s="36">
        <v>32479.211596765494</v>
      </c>
      <c r="AJ23" s="31">
        <v>-0.24277040451152837</v>
      </c>
      <c r="AK23" s="41">
        <v>12.203033830721022</v>
      </c>
      <c r="AL23" s="36">
        <v>28823.553314755754</v>
      </c>
      <c r="AM23" s="31">
        <v>-11.255378755479999</v>
      </c>
      <c r="AN23" s="41">
        <v>10.46922990346205</v>
      </c>
      <c r="AO23" s="36">
        <v>27386.143849875712</v>
      </c>
      <c r="AP23" s="31">
        <v>-4.9869266609269278</v>
      </c>
      <c r="AQ23" s="41">
        <v>9.910118889200076</v>
      </c>
      <c r="AR23" s="36">
        <v>28600.972467721171</v>
      </c>
      <c r="AS23" s="57">
        <v>-0.91443195760813023</v>
      </c>
      <c r="AT23" s="41">
        <v>10.890955646708552</v>
      </c>
    </row>
    <row r="24" spans="1:46" ht="17.45" customHeight="1">
      <c r="A24" s="22" t="s">
        <v>62</v>
      </c>
      <c r="B24" s="36">
        <v>2560.0513927433112</v>
      </c>
      <c r="C24" s="10" t="s">
        <v>43</v>
      </c>
      <c r="D24" s="41">
        <v>1.0078363546102642</v>
      </c>
      <c r="E24" s="36">
        <v>3245.0580463190627</v>
      </c>
      <c r="F24" s="31">
        <v>26.757535240013635</v>
      </c>
      <c r="G24" s="41">
        <v>1.2532552674049957</v>
      </c>
      <c r="H24" s="36">
        <v>2611.4437225840702</v>
      </c>
      <c r="I24" s="31">
        <v>-19.525515867234315</v>
      </c>
      <c r="J24" s="41">
        <v>1.0497135548180077</v>
      </c>
      <c r="K24" s="36">
        <v>2281.1212073421116</v>
      </c>
      <c r="L24" s="31">
        <v>-12.649038245982133</v>
      </c>
      <c r="M24" s="41">
        <v>0.95952660030873249</v>
      </c>
      <c r="N24" s="36">
        <v>3436.5009400524846</v>
      </c>
      <c r="O24" s="31">
        <v>50.649642333411293</v>
      </c>
      <c r="P24" s="41">
        <v>1.4288375580232413</v>
      </c>
      <c r="Q24" s="36">
        <v>4371.4705060414972</v>
      </c>
      <c r="R24" s="31">
        <v>27.207021976683443</v>
      </c>
      <c r="S24" s="41">
        <v>1.7705347893045131</v>
      </c>
      <c r="T24" s="36">
        <v>4773.9167436364814</v>
      </c>
      <c r="U24" s="31">
        <v>9.206198166927857</v>
      </c>
      <c r="V24" s="41">
        <v>1.9175358173502199</v>
      </c>
      <c r="W24" s="36">
        <v>3752.6212987553872</v>
      </c>
      <c r="X24" s="31">
        <v>-21.393239549945168</v>
      </c>
      <c r="Y24" s="41">
        <v>1.5022704983103017</v>
      </c>
      <c r="Z24" s="36">
        <v>2920.7920644323949</v>
      </c>
      <c r="AA24" s="31">
        <v>-22.166618160987383</v>
      </c>
      <c r="AB24" s="41">
        <v>1.1795149272042778</v>
      </c>
      <c r="AC24" s="36">
        <v>4944.0330181610161</v>
      </c>
      <c r="AD24" s="31">
        <v>69.270283850959544</v>
      </c>
      <c r="AE24" s="41">
        <v>1.8962037774320077</v>
      </c>
      <c r="AF24" s="36">
        <v>5844.6558575528743</v>
      </c>
      <c r="AG24" s="31">
        <v>18.216359722590486</v>
      </c>
      <c r="AH24" s="41">
        <v>2.2531621320199546</v>
      </c>
      <c r="AI24" s="36">
        <v>5873.7033550699862</v>
      </c>
      <c r="AJ24" s="31">
        <v>0.49699243591176823</v>
      </c>
      <c r="AK24" s="41">
        <v>2.2068577785513956</v>
      </c>
      <c r="AL24" s="36">
        <v>4293.6475443140471</v>
      </c>
      <c r="AM24" s="31">
        <v>-26.900504081332048</v>
      </c>
      <c r="AN24" s="41">
        <v>1.5595295547009114</v>
      </c>
      <c r="AO24" s="36">
        <v>3158.3973254105649</v>
      </c>
      <c r="AP24" s="31">
        <v>-26.440228434838836</v>
      </c>
      <c r="AQ24" s="41">
        <v>1.1429171323180751</v>
      </c>
      <c r="AR24" s="36">
        <v>4624.0249196530704</v>
      </c>
      <c r="AS24" s="57">
        <v>-4.6136756116063822</v>
      </c>
      <c r="AT24" s="41">
        <v>1.7607810491777023</v>
      </c>
    </row>
    <row r="25" spans="1:46" ht="17.45" customHeight="1">
      <c r="A25" s="22" t="s">
        <v>64</v>
      </c>
      <c r="B25" s="36">
        <v>14090.491465558982</v>
      </c>
      <c r="C25" s="10" t="s">
        <v>43</v>
      </c>
      <c r="D25" s="41">
        <v>5.54711893424082</v>
      </c>
      <c r="E25" s="36">
        <v>13536.236274928797</v>
      </c>
      <c r="F25" s="31">
        <v>-3.9335405154954066</v>
      </c>
      <c r="G25" s="41">
        <v>5.2277522220707642</v>
      </c>
      <c r="H25" s="36">
        <v>11534.627158756372</v>
      </c>
      <c r="I25" s="31">
        <v>-14.787043277899301</v>
      </c>
      <c r="J25" s="41">
        <v>4.636536630526102</v>
      </c>
      <c r="K25" s="36">
        <v>10851.009081372235</v>
      </c>
      <c r="L25" s="31">
        <v>-5.9266595094508681</v>
      </c>
      <c r="M25" s="41">
        <v>4.5643483652934922</v>
      </c>
      <c r="N25" s="36">
        <v>10939.422634980177</v>
      </c>
      <c r="O25" s="31">
        <v>0.81479568346985531</v>
      </c>
      <c r="P25" s="41">
        <v>4.548422420542253</v>
      </c>
      <c r="Q25" s="36">
        <v>9098.3381583440805</v>
      </c>
      <c r="R25" s="31">
        <v>-16.829813949677728</v>
      </c>
      <c r="S25" s="41">
        <v>3.6850126775285235</v>
      </c>
      <c r="T25" s="36">
        <v>8828.3560329295615</v>
      </c>
      <c r="U25" s="31">
        <v>-2.9673784455562204</v>
      </c>
      <c r="V25" s="41">
        <v>3.5460796261325407</v>
      </c>
      <c r="W25" s="36">
        <v>10546.51915538534</v>
      </c>
      <c r="X25" s="31">
        <v>19.461869413139553</v>
      </c>
      <c r="Y25" s="41">
        <v>4.2220419609766333</v>
      </c>
      <c r="Z25" s="36">
        <v>10015.289323907129</v>
      </c>
      <c r="AA25" s="31">
        <v>-5.0370157551645898</v>
      </c>
      <c r="AB25" s="41">
        <v>4.0445136104249801</v>
      </c>
      <c r="AC25" s="36">
        <v>12020.142947886312</v>
      </c>
      <c r="AD25" s="31">
        <v>20.017930177947736</v>
      </c>
      <c r="AE25" s="41">
        <v>4.6101311175168265</v>
      </c>
      <c r="AF25" s="36">
        <v>10984.926774396848</v>
      </c>
      <c r="AG25" s="31">
        <v>-8.6123449444625919</v>
      </c>
      <c r="AH25" s="41">
        <v>4.2347781690342536</v>
      </c>
      <c r="AI25" s="36">
        <v>11341.835340239524</v>
      </c>
      <c r="AJ25" s="31">
        <v>3.2490755120420225</v>
      </c>
      <c r="AK25" s="41">
        <v>4.2613349756677437</v>
      </c>
      <c r="AL25" s="36">
        <v>9595.6338913778654</v>
      </c>
      <c r="AM25" s="31">
        <v>-15.396110034028949</v>
      </c>
      <c r="AN25" s="41">
        <v>3.4853057907630962</v>
      </c>
      <c r="AO25" s="36">
        <v>9731.7333786761028</v>
      </c>
      <c r="AP25" s="31">
        <v>1.4183480616171615</v>
      </c>
      <c r="AQ25" s="41">
        <v>3.5215850507962116</v>
      </c>
      <c r="AR25" s="36">
        <v>9722.5025115256558</v>
      </c>
      <c r="AS25" s="57">
        <v>3.4034102205101489</v>
      </c>
      <c r="AT25" s="41">
        <v>3.7022287877638433</v>
      </c>
    </row>
    <row r="26" spans="1:46" ht="17.45" customHeight="1">
      <c r="A26" s="22" t="s">
        <v>63</v>
      </c>
      <c r="B26" s="36">
        <v>14766.734392754728</v>
      </c>
      <c r="C26" s="10" t="s">
        <v>43</v>
      </c>
      <c r="D26" s="41">
        <v>5.8133410141989899</v>
      </c>
      <c r="E26" s="36">
        <v>14733.997299931274</v>
      </c>
      <c r="F26" s="31">
        <v>-0.22169487140986616</v>
      </c>
      <c r="G26" s="41">
        <v>5.6903326419740354</v>
      </c>
      <c r="H26" s="36">
        <v>15267.175389530485</v>
      </c>
      <c r="I26" s="31">
        <v>3.6186927331776935</v>
      </c>
      <c r="J26" s="41">
        <v>6.1368969247079432</v>
      </c>
      <c r="K26" s="36">
        <v>16562.542611942055</v>
      </c>
      <c r="L26" s="31">
        <v>8.4846554084907755</v>
      </c>
      <c r="M26" s="41">
        <v>6.9668372525554449</v>
      </c>
      <c r="N26" s="36">
        <v>17174.221315653846</v>
      </c>
      <c r="O26" s="31">
        <v>3.6931449357947779</v>
      </c>
      <c r="P26" s="41">
        <v>7.1407437022946834</v>
      </c>
      <c r="Q26" s="36">
        <v>16160.021698413027</v>
      </c>
      <c r="R26" s="31">
        <v>-5.9053601243417191</v>
      </c>
      <c r="S26" s="41">
        <v>6.5451386606437429</v>
      </c>
      <c r="T26" s="36">
        <v>16601.158369299508</v>
      </c>
      <c r="U26" s="31">
        <v>2.7298024663531355</v>
      </c>
      <c r="V26" s="41">
        <v>6.6681757332840457</v>
      </c>
      <c r="W26" s="36">
        <v>16605.729044847256</v>
      </c>
      <c r="X26" s="31">
        <v>2.7532268809628436E-2</v>
      </c>
      <c r="Y26" s="41">
        <v>6.6476989978398171</v>
      </c>
      <c r="Z26" s="36">
        <v>16352.188775461775</v>
      </c>
      <c r="AA26" s="31">
        <v>-1.5268240780079123</v>
      </c>
      <c r="AB26" s="41">
        <v>6.6035685963381372</v>
      </c>
      <c r="AC26" s="36">
        <v>16137.033200743559</v>
      </c>
      <c r="AD26" s="31">
        <v>-1.3157600959272178</v>
      </c>
      <c r="AE26" s="41">
        <v>6.18909768591661</v>
      </c>
      <c r="AF26" s="36">
        <v>15728.670768297437</v>
      </c>
      <c r="AG26" s="31">
        <v>-2.530591759749897</v>
      </c>
      <c r="AH26" s="41">
        <v>6.0635298682881231</v>
      </c>
      <c r="AI26" s="36">
        <v>15263.672901455981</v>
      </c>
      <c r="AJ26" s="31">
        <v>-2.9563710353623924</v>
      </c>
      <c r="AK26" s="41">
        <v>5.7348410765018825</v>
      </c>
      <c r="AL26" s="36">
        <v>14934.271879063841</v>
      </c>
      <c r="AM26" s="31">
        <v>-2.1580718121961224</v>
      </c>
      <c r="AN26" s="41">
        <v>5.4243945579980419</v>
      </c>
      <c r="AO26" s="36">
        <v>14496.013145789044</v>
      </c>
      <c r="AP26" s="31">
        <v>-2.9345838673875106</v>
      </c>
      <c r="AQ26" s="41">
        <v>5.245616706085789</v>
      </c>
      <c r="AR26" s="36">
        <v>14254.445036542447</v>
      </c>
      <c r="AS26" s="57">
        <v>-2.4653139629536582</v>
      </c>
      <c r="AT26" s="41">
        <v>5.4279458097670066</v>
      </c>
    </row>
    <row r="27" spans="1:46" ht="17.45" customHeight="1" thickBot="1">
      <c r="A27" s="25" t="s">
        <v>54</v>
      </c>
      <c r="B27" s="38">
        <v>254014.59086413856</v>
      </c>
      <c r="C27" s="29" t="s">
        <v>43</v>
      </c>
      <c r="D27" s="42">
        <v>100</v>
      </c>
      <c r="E27" s="38">
        <v>258930.33372509305</v>
      </c>
      <c r="F27" s="47">
        <v>1.9352206675339001</v>
      </c>
      <c r="G27" s="42">
        <v>100</v>
      </c>
      <c r="H27" s="38">
        <v>248776.79349742466</v>
      </c>
      <c r="I27" s="47">
        <v>-3.9213405712628582</v>
      </c>
      <c r="J27" s="42">
        <v>100</v>
      </c>
      <c r="K27" s="38">
        <v>237734.02494606707</v>
      </c>
      <c r="L27" s="47">
        <v>-4.4388258229849322</v>
      </c>
      <c r="M27" s="42">
        <v>100</v>
      </c>
      <c r="N27" s="38">
        <v>240510.26099893343</v>
      </c>
      <c r="O27" s="47">
        <v>1.1677907920400454</v>
      </c>
      <c r="P27" s="42">
        <v>100</v>
      </c>
      <c r="Q27" s="38">
        <v>246901.13588554013</v>
      </c>
      <c r="R27" s="47">
        <v>2.6572150643647778</v>
      </c>
      <c r="S27" s="42">
        <v>100</v>
      </c>
      <c r="T27" s="38">
        <v>248961.02072468199</v>
      </c>
      <c r="U27" s="47">
        <v>0.83429540806033031</v>
      </c>
      <c r="V27" s="42">
        <v>100</v>
      </c>
      <c r="W27" s="38">
        <v>249796.64467725332</v>
      </c>
      <c r="X27" s="47">
        <v>0.33564449171158467</v>
      </c>
      <c r="Y27" s="42">
        <v>100</v>
      </c>
      <c r="Z27" s="38">
        <v>247626.54520662536</v>
      </c>
      <c r="AA27" s="47">
        <v>-0.86874644510610222</v>
      </c>
      <c r="AB27" s="42">
        <v>100</v>
      </c>
      <c r="AC27" s="38">
        <v>260733.21216861118</v>
      </c>
      <c r="AD27" s="47">
        <v>5.292916779600227</v>
      </c>
      <c r="AE27" s="42">
        <v>100</v>
      </c>
      <c r="AF27" s="38">
        <v>259397.92678448552</v>
      </c>
      <c r="AG27" s="47">
        <v>-0.51212707925454271</v>
      </c>
      <c r="AH27" s="42">
        <v>100</v>
      </c>
      <c r="AI27" s="38">
        <v>266156.85941146361</v>
      </c>
      <c r="AJ27" s="47">
        <v>2.6056232255832876</v>
      </c>
      <c r="AK27" s="42">
        <v>100</v>
      </c>
      <c r="AL27" s="38">
        <v>275316.84355526615</v>
      </c>
      <c r="AM27" s="47">
        <v>3.4415735758445072</v>
      </c>
      <c r="AN27" s="42">
        <v>100</v>
      </c>
      <c r="AO27" s="38">
        <v>276345.2603956224</v>
      </c>
      <c r="AP27" s="47">
        <v>0.37353938359743322</v>
      </c>
      <c r="AQ27" s="42">
        <v>100</v>
      </c>
      <c r="AR27" s="38">
        <v>262612.14713848289</v>
      </c>
      <c r="AS27" s="59">
        <v>-3.3268923243040782</v>
      </c>
      <c r="AT27" s="42">
        <v>100</v>
      </c>
    </row>
    <row r="28" spans="1:46" ht="17.45" customHeight="1" thickTop="1">
      <c r="A28" s="26" t="s">
        <v>55</v>
      </c>
      <c r="B28" s="39">
        <v>1951.6764311277473</v>
      </c>
      <c r="C28" s="30" t="s">
        <v>43</v>
      </c>
      <c r="D28" s="44"/>
      <c r="E28" s="39">
        <v>2002.5238103439472</v>
      </c>
      <c r="F28" s="48">
        <v>2.605318095009145</v>
      </c>
      <c r="G28" s="44"/>
      <c r="H28" s="39">
        <v>1935.2381039231486</v>
      </c>
      <c r="I28" s="48">
        <v>-3.3600452625450554</v>
      </c>
      <c r="J28" s="44"/>
      <c r="K28" s="39">
        <v>1857.7760277733094</v>
      </c>
      <c r="L28" s="48">
        <v>-4.0027155311176852</v>
      </c>
      <c r="M28" s="44"/>
      <c r="N28" s="39">
        <v>1894.8856892908736</v>
      </c>
      <c r="O28" s="48">
        <v>1.9975315087924317</v>
      </c>
      <c r="P28" s="44"/>
      <c r="Q28" s="39">
        <v>1955.1415145786855</v>
      </c>
      <c r="R28" s="48">
        <v>3.1799187480465627</v>
      </c>
      <c r="S28" s="44"/>
      <c r="T28" s="39">
        <v>1983.2000694999961</v>
      </c>
      <c r="U28" s="48">
        <v>1.4351163182863997</v>
      </c>
      <c r="V28" s="44"/>
      <c r="W28" s="39">
        <v>2006.1731586588921</v>
      </c>
      <c r="X28" s="48">
        <v>1.1583848504345828</v>
      </c>
      <c r="Y28" s="44"/>
      <c r="Z28" s="39">
        <v>2005.0245354900317</v>
      </c>
      <c r="AA28" s="48">
        <v>-5.7254438077932977E-2</v>
      </c>
      <c r="AB28" s="44"/>
      <c r="AC28" s="39">
        <v>2123.4940112278473</v>
      </c>
      <c r="AD28" s="48">
        <v>5.9086297270103714</v>
      </c>
      <c r="AE28" s="44"/>
      <c r="AF28" s="39">
        <v>2133.0312209891085</v>
      </c>
      <c r="AG28" s="48">
        <v>0.44912816852008114</v>
      </c>
      <c r="AH28" s="44"/>
      <c r="AI28" s="39">
        <v>2211.8727461041926</v>
      </c>
      <c r="AJ28" s="48">
        <v>3.6962199305514374</v>
      </c>
      <c r="AK28" s="44"/>
      <c r="AL28" s="39">
        <v>2309.5500600233722</v>
      </c>
      <c r="AM28" s="48">
        <v>4.4160458186945988</v>
      </c>
      <c r="AN28" s="44"/>
      <c r="AO28" s="39">
        <v>2344.9494717355756</v>
      </c>
      <c r="AP28" s="48">
        <v>1.532740611469799</v>
      </c>
      <c r="AQ28" s="44"/>
      <c r="AR28" s="39">
        <v>2255.0138432080757</v>
      </c>
      <c r="AS28" s="60">
        <v>-2.1730276388904373</v>
      </c>
      <c r="AT28" s="44"/>
    </row>
    <row r="29" spans="1:46" ht="15" customHeight="1"/>
    <row r="30" spans="1:46" ht="15" customHeight="1"/>
    <row r="31" spans="1:46" ht="15" customHeight="1"/>
    <row r="32" spans="1:46" ht="15" customHeight="1"/>
    <row r="33" ht="15" customHeight="1"/>
    <row r="34" ht="15" customHeight="1"/>
    <row r="35" ht="15" customHeight="1"/>
    <row r="36" ht="15" customHeight="1"/>
    <row r="37" ht="15" customHeight="1"/>
  </sheetData>
  <mergeCells count="16">
    <mergeCell ref="AR1:AT1"/>
    <mergeCell ref="Q1:S1"/>
    <mergeCell ref="N1:P1"/>
    <mergeCell ref="A1:A2"/>
    <mergeCell ref="B1:D1"/>
    <mergeCell ref="E1:G1"/>
    <mergeCell ref="H1:J1"/>
    <mergeCell ref="K1:M1"/>
    <mergeCell ref="AL1:AN1"/>
    <mergeCell ref="AO1:AQ1"/>
    <mergeCell ref="T1:V1"/>
    <mergeCell ref="W1:Y1"/>
    <mergeCell ref="Z1:AB1"/>
    <mergeCell ref="AC1:AE1"/>
    <mergeCell ref="AF1:AH1"/>
    <mergeCell ref="AI1:AK1"/>
  </mergeCells>
  <phoneticPr fontId="3"/>
  <pageMargins left="0.39370078740157483" right="0.39370078740157483" top="0.74803149606299213" bottom="0.35433070866141736" header="0.31496062992125984" footer="0.31496062992125984"/>
  <pageSetup paperSize="9" orientation="landscape" r:id="rId1"/>
  <headerFooter>
    <oddHeader>&amp;C&amp;"ＭＳ 明朝,標準"&amp;14 １４－２．唐津市民所得（分配）&amp;R&amp;"ＭＳ 明朝,標準"&amp;9
単位　実数：百万円、増加率：％、構成比：％</oddHeader>
    <oddFooter>&amp;L&amp;"ＭＳ 明朝,標準"&amp;8注1）「増加率」は前年度に対するもの
注2）令和3年度に推計方法の変更等があり、平成18年度までの数値を訴求改訂
資料：佐賀県統計分析課「市町民経済計算」（H30年度分は令和3年10月公表）
【市民所得】生産活動により生み出された付加価値がその生産に参加した経済活動の主体に賃金(雇用者報酬)、利潤(企業所得)、利子・配当(財産所得)などの形でどのように分配されたかを示したものでその総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14-1</vt:lpstr>
      <vt:lpstr>14-2</vt:lpstr>
      <vt:lpstr>'14-1'!Print_Titles</vt:lpstr>
      <vt:lpstr>'14-2'!Print_Titles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唐津市</dc:creator>
  <cp:lastModifiedBy>唐津市</cp:lastModifiedBy>
  <cp:lastPrinted>2022-01-20T08:24:20Z</cp:lastPrinted>
  <dcterms:created xsi:type="dcterms:W3CDTF">2022-01-20T06:47:55Z</dcterms:created>
  <dcterms:modified xsi:type="dcterms:W3CDTF">2024-01-26T06:21:11Z</dcterms:modified>
</cp:coreProperties>
</file>